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 activeTab="2"/>
  </bookViews>
  <sheets>
    <sheet name="企业" sheetId="1" r:id="rId1"/>
    <sheet name="机关" sheetId="2" r:id="rId2"/>
    <sheet name="城乡" sheetId="3" r:id="rId3"/>
  </sheets>
  <calcPr calcId="144525"/>
</workbook>
</file>

<file path=xl/sharedStrings.xml><?xml version="1.0" encoding="utf-8"?>
<sst xmlns="http://schemas.openxmlformats.org/spreadsheetml/2006/main" count="672" uniqueCount="551">
  <si>
    <t>序号</t>
  </si>
  <si>
    <t>姓名</t>
  </si>
  <si>
    <t>证件号码</t>
  </si>
  <si>
    <t>最新认证时间</t>
  </si>
  <si>
    <t>秦秀菊</t>
  </si>
  <si>
    <t>152126********0324</t>
  </si>
  <si>
    <t>王连江</t>
  </si>
  <si>
    <t>152126********241X</t>
  </si>
  <si>
    <t>刘彦松</t>
  </si>
  <si>
    <t>152126********0310</t>
  </si>
  <si>
    <t>刘桂霞</t>
  </si>
  <si>
    <t>152126********0028</t>
  </si>
  <si>
    <t>崔秀杰</t>
  </si>
  <si>
    <t>152126********0041</t>
  </si>
  <si>
    <t>李福玉</t>
  </si>
  <si>
    <t>152126********1523</t>
  </si>
  <si>
    <t>文素芳</t>
  </si>
  <si>
    <t>152126********1246</t>
  </si>
  <si>
    <t>费立海</t>
  </si>
  <si>
    <t>152126********1210</t>
  </si>
  <si>
    <t>路国新</t>
  </si>
  <si>
    <t>152126********0961</t>
  </si>
  <si>
    <t>王凤云</t>
  </si>
  <si>
    <t>152126********0627</t>
  </si>
  <si>
    <t>吕忠琴</t>
  </si>
  <si>
    <t>152126********032X</t>
  </si>
  <si>
    <t>张艳霞</t>
  </si>
  <si>
    <t>152126********2126</t>
  </si>
  <si>
    <t>赵淑英</t>
  </si>
  <si>
    <t>152126********0023</t>
  </si>
  <si>
    <t>张秀梅</t>
  </si>
  <si>
    <t>152126********0680</t>
  </si>
  <si>
    <t>马云琴</t>
  </si>
  <si>
    <t>152126********1524</t>
  </si>
  <si>
    <t>荆桂娥</t>
  </si>
  <si>
    <t>152126********1820</t>
  </si>
  <si>
    <t>高柒章</t>
  </si>
  <si>
    <t>152126********1535</t>
  </si>
  <si>
    <t>徐爱松</t>
  </si>
  <si>
    <t>230221********0029</t>
  </si>
  <si>
    <t>吴占荣</t>
  </si>
  <si>
    <t>152324********2149</t>
  </si>
  <si>
    <t>赵月英</t>
  </si>
  <si>
    <t>152126********092X</t>
  </si>
  <si>
    <t>张东华</t>
  </si>
  <si>
    <t>152126********0922</t>
  </si>
  <si>
    <t>于桂莲</t>
  </si>
  <si>
    <t>152126********0346</t>
  </si>
  <si>
    <t>穆怀琴</t>
  </si>
  <si>
    <t>152126********0020</t>
  </si>
  <si>
    <t>张宝荣</t>
  </si>
  <si>
    <t>152126********0668</t>
  </si>
  <si>
    <t>李会英</t>
  </si>
  <si>
    <t>152126********0329</t>
  </si>
  <si>
    <t>张淑贤</t>
  </si>
  <si>
    <t>230602********3620</t>
  </si>
  <si>
    <t>李淑香</t>
  </si>
  <si>
    <t>王淑珍</t>
  </si>
  <si>
    <t>152126********0623</t>
  </si>
  <si>
    <t>王立新</t>
  </si>
  <si>
    <t>152126********1214</t>
  </si>
  <si>
    <t>郭淑环</t>
  </si>
  <si>
    <t>152126********1240</t>
  </si>
  <si>
    <t>林龙全</t>
  </si>
  <si>
    <t>152126********2112</t>
  </si>
  <si>
    <t>张冬梅</t>
  </si>
  <si>
    <t>152126********1241</t>
  </si>
  <si>
    <t>高慧玉</t>
  </si>
  <si>
    <t>152126********0348</t>
  </si>
  <si>
    <t>吴乃昌</t>
  </si>
  <si>
    <t>152105********1532</t>
  </si>
  <si>
    <t>高凤华</t>
  </si>
  <si>
    <t>152126********0323</t>
  </si>
  <si>
    <t>刘艳</t>
  </si>
  <si>
    <t>152126********0924</t>
  </si>
  <si>
    <t>王艳华</t>
  </si>
  <si>
    <t>张连清</t>
  </si>
  <si>
    <t>152126********2209</t>
  </si>
  <si>
    <t>杨喜英</t>
  </si>
  <si>
    <t>152126********0022</t>
  </si>
  <si>
    <t>张兴成</t>
  </si>
  <si>
    <t>152126********0652</t>
  </si>
  <si>
    <t>殷当年</t>
  </si>
  <si>
    <t>152126********0913</t>
  </si>
  <si>
    <t>孙玉芬</t>
  </si>
  <si>
    <t>152105********1660</t>
  </si>
  <si>
    <t>田秀梅</t>
  </si>
  <si>
    <t>152126********0024</t>
  </si>
  <si>
    <t>金少英</t>
  </si>
  <si>
    <t>152224********7029</t>
  </si>
  <si>
    <t>荣学琼</t>
  </si>
  <si>
    <t>152126********0044</t>
  </si>
  <si>
    <t>吴兴利</t>
  </si>
  <si>
    <t>152126********0328</t>
  </si>
  <si>
    <t>赵喜利</t>
  </si>
  <si>
    <t>230621********1252</t>
  </si>
  <si>
    <t>朱才</t>
  </si>
  <si>
    <t>230223********051X</t>
  </si>
  <si>
    <t>王桂香</t>
  </si>
  <si>
    <t>152126********0325</t>
  </si>
  <si>
    <t>何云霞</t>
  </si>
  <si>
    <t>张秀珍</t>
  </si>
  <si>
    <t>崔德君</t>
  </si>
  <si>
    <t>王国芹</t>
  </si>
  <si>
    <t>152126********0940</t>
  </si>
  <si>
    <t>张桂荣</t>
  </si>
  <si>
    <t>152126********0925</t>
  </si>
  <si>
    <t>黄宝珍</t>
  </si>
  <si>
    <t>152126********1527</t>
  </si>
  <si>
    <t>徐洪举</t>
  </si>
  <si>
    <t>152126********0625</t>
  </si>
  <si>
    <t>刘香春</t>
  </si>
  <si>
    <t>152126********152X</t>
  </si>
  <si>
    <t>邱晓辉</t>
  </si>
  <si>
    <t>152126********0926</t>
  </si>
  <si>
    <t>李秀霞</t>
  </si>
  <si>
    <t>152126********1221</t>
  </si>
  <si>
    <t>刘建敏</t>
  </si>
  <si>
    <t>曹尧海</t>
  </si>
  <si>
    <t>230221********0717</t>
  </si>
  <si>
    <t>赵玉荣</t>
  </si>
  <si>
    <t>152126********0927</t>
  </si>
  <si>
    <t>李洪志</t>
  </si>
  <si>
    <t>152126********0613</t>
  </si>
  <si>
    <t>郭维霞</t>
  </si>
  <si>
    <t>152105********1541</t>
  </si>
  <si>
    <t>吴乌云</t>
  </si>
  <si>
    <t>152126********1544</t>
  </si>
  <si>
    <t>刘亚娟</t>
  </si>
  <si>
    <t>152126********0929</t>
  </si>
  <si>
    <t>王占儒</t>
  </si>
  <si>
    <t>152105********1517</t>
  </si>
  <si>
    <t>赵凤昌</t>
  </si>
  <si>
    <t>152126********0312</t>
  </si>
  <si>
    <t>张建海</t>
  </si>
  <si>
    <t>152126********0632</t>
  </si>
  <si>
    <t>徐晓芳</t>
  </si>
  <si>
    <t>明福华</t>
  </si>
  <si>
    <t>152126********2149</t>
  </si>
  <si>
    <t>张明春</t>
  </si>
  <si>
    <t>张玲</t>
  </si>
  <si>
    <t>152126********154X</t>
  </si>
  <si>
    <t>贺艳荣</t>
  </si>
  <si>
    <t>152126********214X</t>
  </si>
  <si>
    <t>高玉霞</t>
  </si>
  <si>
    <t>152126********0948</t>
  </si>
  <si>
    <t>张玉萍</t>
  </si>
  <si>
    <t>石尚海</t>
  </si>
  <si>
    <t>152105********1610</t>
  </si>
  <si>
    <t>丁兰香</t>
  </si>
  <si>
    <t>152126********0025</t>
  </si>
  <si>
    <t>关海兰</t>
  </si>
  <si>
    <t>152126********184X</t>
  </si>
  <si>
    <t>赵桂英</t>
  </si>
  <si>
    <t>152126********0321</t>
  </si>
  <si>
    <t>赵小平</t>
  </si>
  <si>
    <t>崔桂芹</t>
  </si>
  <si>
    <t>吴海生</t>
  </si>
  <si>
    <t>152126********1823</t>
  </si>
  <si>
    <t>刘玉霞</t>
  </si>
  <si>
    <t>152126********2428</t>
  </si>
  <si>
    <t>陈良玉</t>
  </si>
  <si>
    <t>152126********2425</t>
  </si>
  <si>
    <t>尹友玲</t>
  </si>
  <si>
    <t>付丽彦</t>
  </si>
  <si>
    <t>230221********242X</t>
  </si>
  <si>
    <t>张洪</t>
  </si>
  <si>
    <t>152126********0011</t>
  </si>
  <si>
    <t>孟祥泉</t>
  </si>
  <si>
    <t>152126********061X</t>
  </si>
  <si>
    <t>兰淑霞</t>
  </si>
  <si>
    <t>152126********1548</t>
  </si>
  <si>
    <t>张印玲</t>
  </si>
  <si>
    <t>132932********5246</t>
  </si>
  <si>
    <t>冯秀云</t>
  </si>
  <si>
    <t>150785********0048</t>
  </si>
  <si>
    <t>姜银兰</t>
  </si>
  <si>
    <t>360622********3224</t>
  </si>
  <si>
    <t>于丽杰</t>
  </si>
  <si>
    <t>152126********0626</t>
  </si>
  <si>
    <t>马文慧</t>
  </si>
  <si>
    <t>152126********2421</t>
  </si>
  <si>
    <t>薛亚娟</t>
  </si>
  <si>
    <t>152202********0828</t>
  </si>
  <si>
    <t>李淑兰</t>
  </si>
  <si>
    <t>152126********0967</t>
  </si>
  <si>
    <t>林术芹</t>
  </si>
  <si>
    <t>152122********2122</t>
  </si>
  <si>
    <t>李云华</t>
  </si>
  <si>
    <t>李树和</t>
  </si>
  <si>
    <t>车丽华</t>
  </si>
  <si>
    <t>152126********0949</t>
  </si>
  <si>
    <t>黄运杰</t>
  </si>
  <si>
    <t>152126********095X</t>
  </si>
  <si>
    <t>于秀琴</t>
  </si>
  <si>
    <t>152126********036X</t>
  </si>
  <si>
    <t>王清霞</t>
  </si>
  <si>
    <t>152122********5126</t>
  </si>
  <si>
    <t>张晓亮</t>
  </si>
  <si>
    <t>150785********0311</t>
  </si>
  <si>
    <t>吴玉红</t>
  </si>
  <si>
    <t>152103********5487</t>
  </si>
  <si>
    <t>张淑珍</t>
  </si>
  <si>
    <t>152126********0921</t>
  </si>
  <si>
    <t>霍凤霞</t>
  </si>
  <si>
    <t>152126********0648</t>
  </si>
  <si>
    <t>刘玉英</t>
  </si>
  <si>
    <t>110101********3069</t>
  </si>
  <si>
    <t>高玉梅</t>
  </si>
  <si>
    <t>152126********0628</t>
  </si>
  <si>
    <t>刘建忠</t>
  </si>
  <si>
    <t>152126********1217</t>
  </si>
  <si>
    <t>程玉梅</t>
  </si>
  <si>
    <t>152126********0621</t>
  </si>
  <si>
    <t>沈桂云</t>
  </si>
  <si>
    <t>152126********2121</t>
  </si>
  <si>
    <t>贾占山</t>
  </si>
  <si>
    <t>152126********0030</t>
  </si>
  <si>
    <t>王其进</t>
  </si>
  <si>
    <t>152126********0611</t>
  </si>
  <si>
    <t>李友芹</t>
  </si>
  <si>
    <t>152105********2226</t>
  </si>
  <si>
    <t>于志龙</t>
  </si>
  <si>
    <t>152126********0015</t>
  </si>
  <si>
    <t>谭艾艾</t>
  </si>
  <si>
    <t>何东香</t>
  </si>
  <si>
    <t>152126********0920</t>
  </si>
  <si>
    <t>刘志江</t>
  </si>
  <si>
    <t>152126********0078</t>
  </si>
  <si>
    <t>王景云</t>
  </si>
  <si>
    <t>150425********2083</t>
  </si>
  <si>
    <t>李冬梅</t>
  </si>
  <si>
    <t>项淑华</t>
  </si>
  <si>
    <t>陈宝玉</t>
  </si>
  <si>
    <t>152126********1216</t>
  </si>
  <si>
    <t>金秀芝</t>
  </si>
  <si>
    <t>152126********1242</t>
  </si>
  <si>
    <t>李艳红</t>
  </si>
  <si>
    <t>张郭花</t>
  </si>
  <si>
    <t>孙淑文</t>
  </si>
  <si>
    <t>210922********2725</t>
  </si>
  <si>
    <t>吴秀梅</t>
  </si>
  <si>
    <t>152126********002X</t>
  </si>
  <si>
    <t>刘福香</t>
  </si>
  <si>
    <t>230221********2449</t>
  </si>
  <si>
    <t>刘春刚</t>
  </si>
  <si>
    <t>152126********0319</t>
  </si>
  <si>
    <t>林凤彬</t>
  </si>
  <si>
    <t>152126********0037</t>
  </si>
  <si>
    <t>魏祥</t>
  </si>
  <si>
    <t>152126********0013</t>
  </si>
  <si>
    <t>董付</t>
  </si>
  <si>
    <t>152126********0017</t>
  </si>
  <si>
    <t>马晓军</t>
  </si>
  <si>
    <t>152126********2128</t>
  </si>
  <si>
    <t>张晓茹</t>
  </si>
  <si>
    <t>152127********3343</t>
  </si>
  <si>
    <t>杨淑芬</t>
  </si>
  <si>
    <t>152126********2147</t>
  </si>
  <si>
    <t>李秋梅</t>
  </si>
  <si>
    <t>152126********1522</t>
  </si>
  <si>
    <t>肖淑艳</t>
  </si>
  <si>
    <t>152105********1623</t>
  </si>
  <si>
    <t>代秀英</t>
  </si>
  <si>
    <t>152105********1621</t>
  </si>
  <si>
    <t>伟俊英</t>
  </si>
  <si>
    <t>152126********182X</t>
  </si>
  <si>
    <t>柏金艳</t>
  </si>
  <si>
    <t>152126********1260</t>
  </si>
  <si>
    <t>谢树明</t>
  </si>
  <si>
    <t>342123********1557</t>
  </si>
  <si>
    <t>张金荣</t>
  </si>
  <si>
    <t>152125********0021</t>
  </si>
  <si>
    <t>张秀云</t>
  </si>
  <si>
    <t>赵彩凤</t>
  </si>
  <si>
    <t>152126********0643</t>
  </si>
  <si>
    <t>于秋民</t>
  </si>
  <si>
    <t>152126********0021</t>
  </si>
  <si>
    <t>王淑兰</t>
  </si>
  <si>
    <t>232326********3521</t>
  </si>
  <si>
    <t>李桂莲</t>
  </si>
  <si>
    <t>232724********0025</t>
  </si>
  <si>
    <t>杨道云</t>
  </si>
  <si>
    <t>152126********0029</t>
  </si>
  <si>
    <t>史作琴</t>
  </si>
  <si>
    <t>152126********1821</t>
  </si>
  <si>
    <t>刘艳琴</t>
  </si>
  <si>
    <t>杨淑华</t>
  </si>
  <si>
    <t>152126********1243</t>
  </si>
  <si>
    <t>陈俊敏</t>
  </si>
  <si>
    <t>鞠云艳</t>
  </si>
  <si>
    <t>132801********3627</t>
  </si>
  <si>
    <t>田秀英</t>
  </si>
  <si>
    <t>152126********2423</t>
  </si>
  <si>
    <t>胡玉香</t>
  </si>
  <si>
    <t>于凤兰</t>
  </si>
  <si>
    <t>152126********1280</t>
  </si>
  <si>
    <t>张玉春</t>
  </si>
  <si>
    <t>210283********4344</t>
  </si>
  <si>
    <t>李荷花</t>
  </si>
  <si>
    <t>412727********308X</t>
  </si>
  <si>
    <t>胡秀兰</t>
  </si>
  <si>
    <t>152126********0326</t>
  </si>
  <si>
    <t>纪银凤</t>
  </si>
  <si>
    <t>152126********2124</t>
  </si>
  <si>
    <t>吴在华</t>
  </si>
  <si>
    <t>152126********0343</t>
  </si>
  <si>
    <t>谢春庆</t>
  </si>
  <si>
    <t>152126********0322</t>
  </si>
  <si>
    <t>邢庆霞</t>
  </si>
  <si>
    <t>152126********0087</t>
  </si>
  <si>
    <t>甘淑文</t>
  </si>
  <si>
    <t>152126********0320</t>
  </si>
  <si>
    <t>高文霞</t>
  </si>
  <si>
    <t>包红梅</t>
  </si>
  <si>
    <t>152126********0629</t>
  </si>
  <si>
    <t>李桂英</t>
  </si>
  <si>
    <t>150785********2127</t>
  </si>
  <si>
    <t>崔金生</t>
  </si>
  <si>
    <t>152126********0622</t>
  </si>
  <si>
    <t>郎同春</t>
  </si>
  <si>
    <t>152126********0018</t>
  </si>
  <si>
    <t>刘文侠</t>
  </si>
  <si>
    <t>152126********1520</t>
  </si>
  <si>
    <t>杨桂芹</t>
  </si>
  <si>
    <t>朱治荣</t>
  </si>
  <si>
    <t>152126********1227</t>
  </si>
  <si>
    <t>于素荣</t>
  </si>
  <si>
    <t>李刚</t>
  </si>
  <si>
    <t>152126********0619</t>
  </si>
  <si>
    <t>荆丽芹</t>
  </si>
  <si>
    <t>152126********0341</t>
  </si>
  <si>
    <t>李桂荣</t>
  </si>
  <si>
    <t>152126********1248</t>
  </si>
  <si>
    <t>付淑云</t>
  </si>
  <si>
    <t>152126********1247</t>
  </si>
  <si>
    <t>何亚军</t>
  </si>
  <si>
    <t>152126********2429</t>
  </si>
  <si>
    <t>徐福兰</t>
  </si>
  <si>
    <t>陈秀荣</t>
  </si>
  <si>
    <t>152126********2444</t>
  </si>
  <si>
    <t>孔祥芝</t>
  </si>
  <si>
    <t>152126********1545</t>
  </si>
  <si>
    <t>丁丽莉</t>
  </si>
  <si>
    <t>150723********1528</t>
  </si>
  <si>
    <t>郝秀华</t>
  </si>
  <si>
    <t>王晓佳</t>
  </si>
  <si>
    <t>张立平</t>
  </si>
  <si>
    <t>高玉环</t>
  </si>
  <si>
    <t>王明英</t>
  </si>
  <si>
    <t>徐海玉</t>
  </si>
  <si>
    <t>李云玲</t>
  </si>
  <si>
    <t>庄致华</t>
  </si>
  <si>
    <t>王兆兰</t>
  </si>
  <si>
    <t>张秀芹</t>
  </si>
  <si>
    <t>152105********0424</t>
  </si>
  <si>
    <t>王晓琴</t>
  </si>
  <si>
    <t>徐桂芹</t>
  </si>
  <si>
    <t>152126********0349</t>
  </si>
  <si>
    <t>张丽梅</t>
  </si>
  <si>
    <t>赵春玲</t>
  </si>
  <si>
    <t>魏晓丽</t>
  </si>
  <si>
    <t>张晓红</t>
  </si>
  <si>
    <t>152126********094X</t>
  </si>
  <si>
    <t>刘玉忠</t>
  </si>
  <si>
    <t>152126********2438</t>
  </si>
  <si>
    <t>崔秀春</t>
  </si>
  <si>
    <t>152126********2123</t>
  </si>
  <si>
    <t>于翠风</t>
  </si>
  <si>
    <t>152126********1220</t>
  </si>
  <si>
    <t>候瑞霞</t>
  </si>
  <si>
    <t>152126********0620</t>
  </si>
  <si>
    <t>席桂芬</t>
  </si>
  <si>
    <t>佟黎英</t>
  </si>
  <si>
    <t>牛春花</t>
  </si>
  <si>
    <t>152126********1222</t>
  </si>
  <si>
    <t>刘彦丽</t>
  </si>
  <si>
    <t>152126********0928</t>
  </si>
  <si>
    <t>李兆军</t>
  </si>
  <si>
    <t>152126********0019</t>
  </si>
  <si>
    <t>施艳梅</t>
  </si>
  <si>
    <t>芦国华</t>
  </si>
  <si>
    <t>赵风琴</t>
  </si>
  <si>
    <t>付国荣</t>
  </si>
  <si>
    <t>王晓霞</t>
  </si>
  <si>
    <t>安瑞珍</t>
  </si>
  <si>
    <t>152105********2221</t>
  </si>
  <si>
    <t>牟忠良</t>
  </si>
  <si>
    <t>152126********0610</t>
  </si>
  <si>
    <t>王朋江</t>
  </si>
  <si>
    <t>152126********0035</t>
  </si>
  <si>
    <t>高丽丽</t>
  </si>
  <si>
    <t>王风芝</t>
  </si>
  <si>
    <t>王雄</t>
  </si>
  <si>
    <t>152126********033X</t>
  </si>
  <si>
    <t>王桂兰</t>
  </si>
  <si>
    <t>152126********1822</t>
  </si>
  <si>
    <t>宋红丽</t>
  </si>
  <si>
    <t>籍淑珍</t>
  </si>
  <si>
    <t>152126********2127</t>
  </si>
  <si>
    <t>崔国艳</t>
  </si>
  <si>
    <t>152126********122X</t>
  </si>
  <si>
    <t>贾洪艳</t>
  </si>
  <si>
    <t>152126********2200</t>
  </si>
  <si>
    <t>郭秀英</t>
  </si>
  <si>
    <t>132902********5628</t>
  </si>
  <si>
    <t>王宏</t>
  </si>
  <si>
    <t>张秀华</t>
  </si>
  <si>
    <t>孙立杰</t>
  </si>
  <si>
    <t>田桂英</t>
  </si>
  <si>
    <t>李亚清</t>
  </si>
  <si>
    <t>152126********1266</t>
  </si>
  <si>
    <t>张桂兰</t>
  </si>
  <si>
    <t>152105********2526</t>
  </si>
  <si>
    <t>赵秀来</t>
  </si>
  <si>
    <t>纪淑琴</t>
  </si>
  <si>
    <t>152126********2445</t>
  </si>
  <si>
    <t>工作单位</t>
  </si>
  <si>
    <t>商桂凤</t>
  </si>
  <si>
    <t>152126********0047</t>
  </si>
  <si>
    <t>根河市住房和城乡建设局</t>
  </si>
  <si>
    <t>20241118</t>
  </si>
  <si>
    <t>张敏杰</t>
  </si>
  <si>
    <t>20241120</t>
  </si>
  <si>
    <t>陆媛君</t>
  </si>
  <si>
    <t>20241111</t>
  </si>
  <si>
    <t>胡士欣</t>
  </si>
  <si>
    <t>郝宗芳</t>
  </si>
  <si>
    <t>152126********1819</t>
  </si>
  <si>
    <t>根河市金河镇人民政府</t>
  </si>
  <si>
    <t>20241115</t>
  </si>
  <si>
    <t>赵炳麒</t>
  </si>
  <si>
    <t>152126********0318</t>
  </si>
  <si>
    <t>根河市公安局</t>
  </si>
  <si>
    <t>胡丽娟</t>
  </si>
  <si>
    <t>152126********2048</t>
  </si>
  <si>
    <t>根河市发展和改革委员会</t>
  </si>
  <si>
    <t>20241104</t>
  </si>
  <si>
    <t>李延兴</t>
  </si>
  <si>
    <t>152126********091X</t>
  </si>
  <si>
    <t>根河市第一中学</t>
  </si>
  <si>
    <t>20241129</t>
  </si>
  <si>
    <t>苏龙水</t>
  </si>
  <si>
    <t>152105********0713</t>
  </si>
  <si>
    <t>田松</t>
  </si>
  <si>
    <t>152126********0910</t>
  </si>
  <si>
    <t>中国共产党根河市委员会政法委员会</t>
  </si>
  <si>
    <t>20241105</t>
  </si>
  <si>
    <t>景卓慧</t>
  </si>
  <si>
    <t>152126********0066</t>
  </si>
  <si>
    <t>根河市第三小学</t>
  </si>
  <si>
    <t>许金凤</t>
  </si>
  <si>
    <t>152126********004X</t>
  </si>
  <si>
    <t>根河市第一幼儿园</t>
  </si>
  <si>
    <t>20241107</t>
  </si>
  <si>
    <t>赵桂芝</t>
  </si>
  <si>
    <t>根河市人民医院</t>
  </si>
  <si>
    <t>20241106</t>
  </si>
  <si>
    <t>张瑞华</t>
  </si>
  <si>
    <t>152127********0066</t>
  </si>
  <si>
    <t>根河市卫生健康综合行政执法大队</t>
  </si>
  <si>
    <t>杜建华</t>
  </si>
  <si>
    <t>152126********1828</t>
  </si>
  <si>
    <t>张鹏</t>
  </si>
  <si>
    <t>根河市中蒙医院</t>
  </si>
  <si>
    <t>曹福芹</t>
  </si>
  <si>
    <t>蔡胜秀</t>
  </si>
  <si>
    <t>152105********0127</t>
  </si>
  <si>
    <t>贾殿芹</t>
  </si>
  <si>
    <t>胡艳</t>
  </si>
  <si>
    <t>152101********1521</t>
  </si>
  <si>
    <t>根河市融媒体中心</t>
  </si>
  <si>
    <t>20241130</t>
  </si>
  <si>
    <t>殷纪闽</t>
  </si>
  <si>
    <t>232700********082X</t>
  </si>
  <si>
    <t>内蒙古大兴安岭森林公安局根河分局</t>
  </si>
  <si>
    <t>20241126</t>
  </si>
  <si>
    <t>李延秋</t>
  </si>
  <si>
    <t>根河市公路养护站</t>
  </si>
  <si>
    <t>藏帅楼</t>
  </si>
  <si>
    <t>150785********0021</t>
  </si>
  <si>
    <t>根河市第二小学</t>
  </si>
  <si>
    <t>20241108</t>
  </si>
  <si>
    <t>杨元霞</t>
  </si>
  <si>
    <t>152126********1249</t>
  </si>
  <si>
    <t>根河市得耳布尔中学</t>
  </si>
  <si>
    <t>高杰</t>
  </si>
  <si>
    <t>152126********0624</t>
  </si>
  <si>
    <t>根河市工业和信息化局</t>
  </si>
  <si>
    <t>20241122</t>
  </si>
  <si>
    <t>郭英贤</t>
  </si>
  <si>
    <t>郭忠诚</t>
  </si>
  <si>
    <t>孟令周</t>
  </si>
  <si>
    <t>152126********1536</t>
  </si>
  <si>
    <t>根河市金河中心卫生院</t>
  </si>
  <si>
    <t>李永新</t>
  </si>
  <si>
    <t>152126********0911</t>
  </si>
  <si>
    <t>根河市好里堡街道办事处</t>
  </si>
  <si>
    <t>刘淑芹</t>
  </si>
  <si>
    <t>20241109</t>
  </si>
  <si>
    <t>王继慧</t>
  </si>
  <si>
    <t>152126********062X</t>
  </si>
  <si>
    <t>刘恒忠</t>
  </si>
  <si>
    <t>152126********2118</t>
  </si>
  <si>
    <t>杜汉福</t>
  </si>
  <si>
    <t>152122********331X</t>
  </si>
  <si>
    <t>20241101</t>
  </si>
  <si>
    <t>徐国林</t>
  </si>
  <si>
    <t>230231********455X</t>
  </si>
  <si>
    <t>20241102</t>
  </si>
  <si>
    <t>蔡秀英</t>
  </si>
  <si>
    <t>230226********0626</t>
  </si>
  <si>
    <t>梁桂兰</t>
  </si>
  <si>
    <t>20241116</t>
  </si>
  <si>
    <t>高明江</t>
  </si>
  <si>
    <t>152127********5159</t>
  </si>
  <si>
    <t>刘桂兰</t>
  </si>
  <si>
    <t>232303********4829</t>
  </si>
  <si>
    <t>20241119</t>
  </si>
  <si>
    <t>李彦英</t>
  </si>
  <si>
    <t>姜福安</t>
  </si>
  <si>
    <t>152126********1232</t>
  </si>
  <si>
    <t>李桂兰</t>
  </si>
  <si>
    <t>230231********4545</t>
  </si>
  <si>
    <t>20241114</t>
  </si>
  <si>
    <t>郑宝忠</t>
  </si>
  <si>
    <t>152126********0612</t>
  </si>
  <si>
    <t>20241127</t>
  </si>
  <si>
    <t>任凤荣</t>
  </si>
  <si>
    <t>152126********0046</t>
  </si>
  <si>
    <t>袁宝利</t>
  </si>
  <si>
    <t>152126********2435</t>
  </si>
  <si>
    <t>20241112</t>
  </si>
  <si>
    <t>李国栋</t>
  </si>
  <si>
    <t>152126********2416</t>
  </si>
  <si>
    <t>李桂琴</t>
  </si>
  <si>
    <t>152127********5122</t>
  </si>
  <si>
    <t>褚申</t>
  </si>
  <si>
    <t>220121********0713</t>
  </si>
  <si>
    <t>边健梅</t>
  </si>
  <si>
    <t>152126********2146</t>
  </si>
  <si>
    <t>王佰全</t>
  </si>
  <si>
    <t>152126********0636</t>
  </si>
  <si>
    <t>李淑芬</t>
  </si>
  <si>
    <t>孙少江</t>
  </si>
  <si>
    <t>152105********1510</t>
  </si>
  <si>
    <t>张富荣</t>
  </si>
  <si>
    <t>152126********2420</t>
  </si>
  <si>
    <t>孟令福</t>
  </si>
  <si>
    <t>230221********0972</t>
  </si>
  <si>
    <t>孟凡芝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</si>
</sst>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5"/>
  <sheetViews>
    <sheetView zoomScale="115" zoomScaleNormal="115" workbookViewId="0">
      <selection activeCell="J16" sqref="J16"/>
    </sheetView>
  </sheetViews>
  <sheetFormatPr defaultColWidth="9" defaultRowHeight="13.5" outlineLevelCol="3"/>
  <cols>
    <col min="1" max="1" width="9" style="2"/>
    <col min="3" max="3" width="20.375" customWidth="1"/>
    <col min="4" max="4" width="12.875" style="11" customWidth="1"/>
  </cols>
  <sheetData>
    <row r="1" s="1" customFormat="1" spans="1:4">
      <c r="A1" s="3" t="s">
        <v>0</v>
      </c>
      <c r="B1" s="4" t="s">
        <v>1</v>
      </c>
      <c r="C1" s="4" t="s">
        <v>2</v>
      </c>
      <c r="D1" s="5" t="s">
        <v>3</v>
      </c>
    </row>
    <row r="2" spans="1:4">
      <c r="A2" s="6">
        <v>1</v>
      </c>
      <c r="B2" s="5" t="s">
        <v>4</v>
      </c>
      <c r="C2" s="10" t="s">
        <v>5</v>
      </c>
      <c r="D2" s="5" t="str">
        <f>"20241110"</f>
        <v>20241110</v>
      </c>
    </row>
    <row r="3" spans="1:4">
      <c r="A3" s="6">
        <v>2</v>
      </c>
      <c r="B3" s="5" t="s">
        <v>6</v>
      </c>
      <c r="C3" s="10" t="s">
        <v>7</v>
      </c>
      <c r="D3" s="5" t="str">
        <f>"20241110"</f>
        <v>20241110</v>
      </c>
    </row>
    <row r="4" spans="1:4">
      <c r="A4" s="6">
        <v>3</v>
      </c>
      <c r="B4" s="5" t="s">
        <v>8</v>
      </c>
      <c r="C4" s="10" t="s">
        <v>9</v>
      </c>
      <c r="D4" s="5" t="str">
        <f>"20241124"</f>
        <v>20241124</v>
      </c>
    </row>
    <row r="5" spans="1:4">
      <c r="A5" s="6">
        <v>4</v>
      </c>
      <c r="B5" s="5" t="s">
        <v>10</v>
      </c>
      <c r="C5" s="10" t="s">
        <v>11</v>
      </c>
      <c r="D5" s="5" t="str">
        <f>"20241127"</f>
        <v>20241127</v>
      </c>
    </row>
    <row r="6" spans="1:4">
      <c r="A6" s="6">
        <v>5</v>
      </c>
      <c r="B6" s="5" t="s">
        <v>12</v>
      </c>
      <c r="C6" s="10" t="s">
        <v>13</v>
      </c>
      <c r="D6" s="5" t="str">
        <f>"20241106"</f>
        <v>20241106</v>
      </c>
    </row>
    <row r="7" spans="1:4">
      <c r="A7" s="6">
        <v>6</v>
      </c>
      <c r="B7" s="5" t="s">
        <v>14</v>
      </c>
      <c r="C7" s="10" t="s">
        <v>15</v>
      </c>
      <c r="D7" s="5" t="str">
        <f>"20241121"</f>
        <v>20241121</v>
      </c>
    </row>
    <row r="8" spans="1:4">
      <c r="A8" s="6">
        <v>7</v>
      </c>
      <c r="B8" s="5" t="s">
        <v>16</v>
      </c>
      <c r="C8" s="10" t="s">
        <v>17</v>
      </c>
      <c r="D8" s="5" t="str">
        <f>"20241107"</f>
        <v>20241107</v>
      </c>
    </row>
    <row r="9" spans="1:4">
      <c r="A9" s="6">
        <v>8</v>
      </c>
      <c r="B9" s="5" t="s">
        <v>18</v>
      </c>
      <c r="C9" s="10" t="s">
        <v>19</v>
      </c>
      <c r="D9" s="5" t="str">
        <f>"20241113"</f>
        <v>20241113</v>
      </c>
    </row>
    <row r="10" spans="1:4">
      <c r="A10" s="6">
        <v>9</v>
      </c>
      <c r="B10" s="5" t="s">
        <v>20</v>
      </c>
      <c r="C10" s="10" t="s">
        <v>21</v>
      </c>
      <c r="D10" s="5" t="str">
        <f>"20241127"</f>
        <v>20241127</v>
      </c>
    </row>
    <row r="11" spans="1:4">
      <c r="A11" s="6">
        <v>10</v>
      </c>
      <c r="B11" s="5" t="s">
        <v>22</v>
      </c>
      <c r="C11" s="10" t="s">
        <v>23</v>
      </c>
      <c r="D11" s="5" t="str">
        <f>"20241117"</f>
        <v>20241117</v>
      </c>
    </row>
    <row r="12" spans="1:4">
      <c r="A12" s="6">
        <v>11</v>
      </c>
      <c r="B12" s="5" t="s">
        <v>24</v>
      </c>
      <c r="C12" s="10" t="s">
        <v>25</v>
      </c>
      <c r="D12" s="5" t="str">
        <f>"20241101"</f>
        <v>20241101</v>
      </c>
    </row>
    <row r="13" spans="1:4">
      <c r="A13" s="6">
        <v>12</v>
      </c>
      <c r="B13" s="5" t="s">
        <v>26</v>
      </c>
      <c r="C13" s="10" t="s">
        <v>27</v>
      </c>
      <c r="D13" s="5" t="str">
        <f>"20241104"</f>
        <v>20241104</v>
      </c>
    </row>
    <row r="14" spans="1:4">
      <c r="A14" s="6">
        <v>13</v>
      </c>
      <c r="B14" s="5" t="s">
        <v>28</v>
      </c>
      <c r="C14" s="10" t="s">
        <v>29</v>
      </c>
      <c r="D14" s="5" t="str">
        <f>"20241127"</f>
        <v>20241127</v>
      </c>
    </row>
    <row r="15" spans="1:4">
      <c r="A15" s="6">
        <v>14</v>
      </c>
      <c r="B15" s="5" t="s">
        <v>30</v>
      </c>
      <c r="C15" s="10" t="s">
        <v>31</v>
      </c>
      <c r="D15" s="5" t="str">
        <f>"20241117"</f>
        <v>20241117</v>
      </c>
    </row>
    <row r="16" spans="1:4">
      <c r="A16" s="6">
        <v>15</v>
      </c>
      <c r="B16" s="5" t="s">
        <v>32</v>
      </c>
      <c r="C16" s="10" t="s">
        <v>33</v>
      </c>
      <c r="D16" s="5" t="str">
        <f>"20241106"</f>
        <v>20241106</v>
      </c>
    </row>
    <row r="17" spans="1:4">
      <c r="A17" s="6">
        <v>16</v>
      </c>
      <c r="B17" s="5" t="s">
        <v>34</v>
      </c>
      <c r="C17" s="10" t="s">
        <v>35</v>
      </c>
      <c r="D17" s="5" t="str">
        <f>"20241117"</f>
        <v>20241117</v>
      </c>
    </row>
    <row r="18" spans="1:4">
      <c r="A18" s="6">
        <v>17</v>
      </c>
      <c r="B18" s="5" t="s">
        <v>36</v>
      </c>
      <c r="C18" s="10" t="s">
        <v>37</v>
      </c>
      <c r="D18" s="5" t="str">
        <f>"20241106"</f>
        <v>20241106</v>
      </c>
    </row>
    <row r="19" spans="1:4">
      <c r="A19" s="6">
        <v>18</v>
      </c>
      <c r="B19" s="5" t="s">
        <v>38</v>
      </c>
      <c r="C19" s="10" t="s">
        <v>39</v>
      </c>
      <c r="D19" s="5" t="str">
        <f>"20241104"</f>
        <v>20241104</v>
      </c>
    </row>
    <row r="20" spans="1:4">
      <c r="A20" s="6">
        <v>19</v>
      </c>
      <c r="B20" s="5" t="s">
        <v>40</v>
      </c>
      <c r="C20" s="10" t="s">
        <v>41</v>
      </c>
      <c r="D20" s="5" t="str">
        <f>"20241103"</f>
        <v>20241103</v>
      </c>
    </row>
    <row r="21" spans="1:4">
      <c r="A21" s="6">
        <v>20</v>
      </c>
      <c r="B21" s="5" t="s">
        <v>42</v>
      </c>
      <c r="C21" s="10" t="s">
        <v>43</v>
      </c>
      <c r="D21" s="5" t="str">
        <f>"20241128"</f>
        <v>20241128</v>
      </c>
    </row>
    <row r="22" spans="1:4">
      <c r="A22" s="6">
        <v>21</v>
      </c>
      <c r="B22" s="5" t="s">
        <v>44</v>
      </c>
      <c r="C22" s="10" t="s">
        <v>45</v>
      </c>
      <c r="D22" s="5" t="str">
        <f>"20241125"</f>
        <v>20241125</v>
      </c>
    </row>
    <row r="23" spans="1:4">
      <c r="A23" s="6">
        <v>22</v>
      </c>
      <c r="B23" s="5" t="s">
        <v>46</v>
      </c>
      <c r="C23" s="10" t="s">
        <v>47</v>
      </c>
      <c r="D23" s="5" t="str">
        <f>"20241116"</f>
        <v>20241116</v>
      </c>
    </row>
    <row r="24" spans="1:4">
      <c r="A24" s="6">
        <v>23</v>
      </c>
      <c r="B24" s="5" t="s">
        <v>48</v>
      </c>
      <c r="C24" s="10" t="s">
        <v>49</v>
      </c>
      <c r="D24" s="5" t="str">
        <f>"20241128"</f>
        <v>20241128</v>
      </c>
    </row>
    <row r="25" spans="1:4">
      <c r="A25" s="6">
        <v>24</v>
      </c>
      <c r="B25" s="5" t="s">
        <v>50</v>
      </c>
      <c r="C25" s="10" t="s">
        <v>51</v>
      </c>
      <c r="D25" s="5" t="str">
        <f>"20241114"</f>
        <v>20241114</v>
      </c>
    </row>
    <row r="26" spans="1:4">
      <c r="A26" s="6">
        <v>25</v>
      </c>
      <c r="B26" s="5" t="s">
        <v>52</v>
      </c>
      <c r="C26" s="10" t="s">
        <v>53</v>
      </c>
      <c r="D26" s="5" t="str">
        <f>"20241103"</f>
        <v>20241103</v>
      </c>
    </row>
    <row r="27" spans="1:4">
      <c r="A27" s="6">
        <v>26</v>
      </c>
      <c r="B27" s="5" t="s">
        <v>54</v>
      </c>
      <c r="C27" s="10" t="s">
        <v>55</v>
      </c>
      <c r="D27" s="5" t="str">
        <f>"20241102"</f>
        <v>20241102</v>
      </c>
    </row>
    <row r="28" spans="1:4">
      <c r="A28" s="6">
        <v>27</v>
      </c>
      <c r="B28" s="5" t="s">
        <v>56</v>
      </c>
      <c r="C28" s="10" t="s">
        <v>5</v>
      </c>
      <c r="D28" s="5" t="str">
        <f>"20241108"</f>
        <v>20241108</v>
      </c>
    </row>
    <row r="29" spans="1:4">
      <c r="A29" s="6">
        <v>28</v>
      </c>
      <c r="B29" s="5" t="s">
        <v>57</v>
      </c>
      <c r="C29" s="10" t="s">
        <v>58</v>
      </c>
      <c r="D29" s="5" t="str">
        <f>"20241115"</f>
        <v>20241115</v>
      </c>
    </row>
    <row r="30" spans="1:4">
      <c r="A30" s="6">
        <v>29</v>
      </c>
      <c r="B30" s="5" t="s">
        <v>59</v>
      </c>
      <c r="C30" s="10" t="s">
        <v>60</v>
      </c>
      <c r="D30" s="5" t="str">
        <f>"20241111"</f>
        <v>20241111</v>
      </c>
    </row>
    <row r="31" spans="1:4">
      <c r="A31" s="6">
        <v>30</v>
      </c>
      <c r="B31" s="5" t="s">
        <v>61</v>
      </c>
      <c r="C31" s="10" t="s">
        <v>62</v>
      </c>
      <c r="D31" s="5" t="str">
        <f>"20241129"</f>
        <v>20241129</v>
      </c>
    </row>
    <row r="32" spans="1:4">
      <c r="A32" s="6">
        <v>31</v>
      </c>
      <c r="B32" s="5" t="s">
        <v>63</v>
      </c>
      <c r="C32" s="10" t="s">
        <v>64</v>
      </c>
      <c r="D32" s="5" t="str">
        <f>"20241128"</f>
        <v>20241128</v>
      </c>
    </row>
    <row r="33" spans="1:4">
      <c r="A33" s="6">
        <v>32</v>
      </c>
      <c r="B33" s="5" t="s">
        <v>65</v>
      </c>
      <c r="C33" s="10" t="s">
        <v>66</v>
      </c>
      <c r="D33" s="5" t="str">
        <f>"20241113"</f>
        <v>20241113</v>
      </c>
    </row>
    <row r="34" spans="1:4">
      <c r="A34" s="6">
        <v>33</v>
      </c>
      <c r="B34" s="5" t="s">
        <v>67</v>
      </c>
      <c r="C34" s="10" t="s">
        <v>68</v>
      </c>
      <c r="D34" s="5" t="str">
        <f>"20241120"</f>
        <v>20241120</v>
      </c>
    </row>
    <row r="35" spans="1:4">
      <c r="A35" s="6">
        <v>34</v>
      </c>
      <c r="B35" s="5" t="s">
        <v>69</v>
      </c>
      <c r="C35" s="10" t="s">
        <v>70</v>
      </c>
      <c r="D35" s="5" t="str">
        <f>"20241102"</f>
        <v>20241102</v>
      </c>
    </row>
    <row r="36" spans="1:4">
      <c r="A36" s="6">
        <v>35</v>
      </c>
      <c r="B36" s="5" t="s">
        <v>71</v>
      </c>
      <c r="C36" s="10" t="s">
        <v>72</v>
      </c>
      <c r="D36" s="5" t="str">
        <f>"20241109"</f>
        <v>20241109</v>
      </c>
    </row>
    <row r="37" spans="1:4">
      <c r="A37" s="6">
        <v>36</v>
      </c>
      <c r="B37" s="5" t="s">
        <v>73</v>
      </c>
      <c r="C37" s="10" t="s">
        <v>74</v>
      </c>
      <c r="D37" s="5" t="str">
        <f>"20241107"</f>
        <v>20241107</v>
      </c>
    </row>
    <row r="38" spans="1:4">
      <c r="A38" s="6">
        <v>37</v>
      </c>
      <c r="B38" s="5" t="s">
        <v>75</v>
      </c>
      <c r="C38" s="10" t="s">
        <v>25</v>
      </c>
      <c r="D38" s="5" t="str">
        <f>"20241116"</f>
        <v>20241116</v>
      </c>
    </row>
    <row r="39" spans="1:4">
      <c r="A39" s="6">
        <v>38</v>
      </c>
      <c r="B39" s="5" t="s">
        <v>76</v>
      </c>
      <c r="C39" s="10" t="s">
        <v>77</v>
      </c>
      <c r="D39" s="5" t="str">
        <f>"20241128"</f>
        <v>20241128</v>
      </c>
    </row>
    <row r="40" spans="1:4">
      <c r="A40" s="6">
        <v>39</v>
      </c>
      <c r="B40" s="5" t="s">
        <v>78</v>
      </c>
      <c r="C40" s="10" t="s">
        <v>79</v>
      </c>
      <c r="D40" s="5" t="str">
        <f>"20241116"</f>
        <v>20241116</v>
      </c>
    </row>
    <row r="41" spans="1:4">
      <c r="A41" s="6">
        <v>40</v>
      </c>
      <c r="B41" s="5" t="s">
        <v>80</v>
      </c>
      <c r="C41" s="10" t="s">
        <v>81</v>
      </c>
      <c r="D41" s="5" t="str">
        <f>"20241115"</f>
        <v>20241115</v>
      </c>
    </row>
    <row r="42" spans="1:4">
      <c r="A42" s="6">
        <v>41</v>
      </c>
      <c r="B42" s="5" t="s">
        <v>82</v>
      </c>
      <c r="C42" s="10" t="s">
        <v>83</v>
      </c>
      <c r="D42" s="5" t="str">
        <f>"20241106"</f>
        <v>20241106</v>
      </c>
    </row>
    <row r="43" spans="1:4">
      <c r="A43" s="6">
        <v>42</v>
      </c>
      <c r="B43" s="5" t="s">
        <v>84</v>
      </c>
      <c r="C43" s="10" t="s">
        <v>85</v>
      </c>
      <c r="D43" s="5" t="str">
        <f>"20241115"</f>
        <v>20241115</v>
      </c>
    </row>
    <row r="44" spans="1:4">
      <c r="A44" s="6">
        <v>43</v>
      </c>
      <c r="B44" s="5" t="s">
        <v>86</v>
      </c>
      <c r="C44" s="10" t="s">
        <v>87</v>
      </c>
      <c r="D44" s="5" t="str">
        <f>"20241112"</f>
        <v>20241112</v>
      </c>
    </row>
    <row r="45" spans="1:4">
      <c r="A45" s="6">
        <v>44</v>
      </c>
      <c r="B45" s="5" t="s">
        <v>88</v>
      </c>
      <c r="C45" s="10" t="s">
        <v>89</v>
      </c>
      <c r="D45" s="5" t="str">
        <f>"20241107"</f>
        <v>20241107</v>
      </c>
    </row>
    <row r="46" spans="1:4">
      <c r="A46" s="6">
        <v>45</v>
      </c>
      <c r="B46" s="5" t="s">
        <v>90</v>
      </c>
      <c r="C46" s="10" t="s">
        <v>91</v>
      </c>
      <c r="D46" s="5" t="str">
        <f>"20241120"</f>
        <v>20241120</v>
      </c>
    </row>
    <row r="47" spans="1:4">
      <c r="A47" s="6">
        <v>46</v>
      </c>
      <c r="B47" s="5" t="s">
        <v>92</v>
      </c>
      <c r="C47" s="10" t="s">
        <v>93</v>
      </c>
      <c r="D47" s="5" t="str">
        <f>"20241128"</f>
        <v>20241128</v>
      </c>
    </row>
    <row r="48" spans="1:4">
      <c r="A48" s="6">
        <v>47</v>
      </c>
      <c r="B48" s="5" t="s">
        <v>94</v>
      </c>
      <c r="C48" s="10" t="s">
        <v>95</v>
      </c>
      <c r="D48" s="5" t="str">
        <f>"20241127"</f>
        <v>20241127</v>
      </c>
    </row>
    <row r="49" spans="1:4">
      <c r="A49" s="6">
        <v>48</v>
      </c>
      <c r="B49" s="5" t="s">
        <v>96</v>
      </c>
      <c r="C49" s="10" t="s">
        <v>97</v>
      </c>
      <c r="D49" s="5" t="str">
        <f>"20241120"</f>
        <v>20241120</v>
      </c>
    </row>
    <row r="50" spans="1:4">
      <c r="A50" s="6">
        <v>49</v>
      </c>
      <c r="B50" s="5" t="s">
        <v>98</v>
      </c>
      <c r="C50" s="10" t="s">
        <v>99</v>
      </c>
      <c r="D50" s="5" t="str">
        <f>"20241127"</f>
        <v>20241127</v>
      </c>
    </row>
    <row r="51" spans="1:4">
      <c r="A51" s="6">
        <v>50</v>
      </c>
      <c r="B51" s="5" t="s">
        <v>100</v>
      </c>
      <c r="C51" s="10" t="s">
        <v>62</v>
      </c>
      <c r="D51" s="5" t="str">
        <f>"20241124"</f>
        <v>20241124</v>
      </c>
    </row>
    <row r="52" spans="1:4">
      <c r="A52" s="6">
        <v>51</v>
      </c>
      <c r="B52" s="5" t="s">
        <v>101</v>
      </c>
      <c r="C52" s="10" t="s">
        <v>74</v>
      </c>
      <c r="D52" s="5" t="str">
        <f>"20241103"</f>
        <v>20241103</v>
      </c>
    </row>
    <row r="53" spans="1:4">
      <c r="A53" s="6">
        <v>52</v>
      </c>
      <c r="B53" s="5" t="s">
        <v>102</v>
      </c>
      <c r="C53" s="10" t="s">
        <v>60</v>
      </c>
      <c r="D53" s="5" t="str">
        <f>"20241105"</f>
        <v>20241105</v>
      </c>
    </row>
    <row r="54" spans="1:4">
      <c r="A54" s="6">
        <v>53</v>
      </c>
      <c r="B54" s="5" t="s">
        <v>103</v>
      </c>
      <c r="C54" s="10" t="s">
        <v>104</v>
      </c>
      <c r="D54" s="5" t="str">
        <f>"20241118"</f>
        <v>20241118</v>
      </c>
    </row>
    <row r="55" spans="1:4">
      <c r="A55" s="6">
        <v>54</v>
      </c>
      <c r="B55" s="5" t="s">
        <v>105</v>
      </c>
      <c r="C55" s="10" t="s">
        <v>106</v>
      </c>
      <c r="D55" s="5" t="str">
        <f>"20241101"</f>
        <v>20241101</v>
      </c>
    </row>
    <row r="56" spans="1:4">
      <c r="A56" s="6">
        <v>55</v>
      </c>
      <c r="B56" s="5" t="s">
        <v>107</v>
      </c>
      <c r="C56" s="10" t="s">
        <v>108</v>
      </c>
      <c r="D56" s="5" t="str">
        <f>"20241107"</f>
        <v>20241107</v>
      </c>
    </row>
    <row r="57" spans="1:4">
      <c r="A57" s="6">
        <v>56</v>
      </c>
      <c r="B57" s="5" t="s">
        <v>109</v>
      </c>
      <c r="C57" s="10" t="s">
        <v>110</v>
      </c>
      <c r="D57" s="5" t="str">
        <f>"20241112"</f>
        <v>20241112</v>
      </c>
    </row>
    <row r="58" spans="1:4">
      <c r="A58" s="6">
        <v>57</v>
      </c>
      <c r="B58" s="5" t="s">
        <v>111</v>
      </c>
      <c r="C58" s="10" t="s">
        <v>112</v>
      </c>
      <c r="D58" s="5" t="str">
        <f>"20241120"</f>
        <v>20241120</v>
      </c>
    </row>
    <row r="59" spans="1:4">
      <c r="A59" s="6">
        <v>58</v>
      </c>
      <c r="B59" s="5" t="s">
        <v>113</v>
      </c>
      <c r="C59" s="10" t="s">
        <v>114</v>
      </c>
      <c r="D59" s="5" t="str">
        <f>"20241121"</f>
        <v>20241121</v>
      </c>
    </row>
    <row r="60" spans="1:4">
      <c r="A60" s="6">
        <v>59</v>
      </c>
      <c r="B60" s="5" t="s">
        <v>115</v>
      </c>
      <c r="C60" s="10" t="s">
        <v>116</v>
      </c>
      <c r="D60" s="5" t="str">
        <f>"20241111"</f>
        <v>20241111</v>
      </c>
    </row>
    <row r="61" spans="1:4">
      <c r="A61" s="6">
        <v>60</v>
      </c>
      <c r="B61" s="5" t="s">
        <v>117</v>
      </c>
      <c r="C61" s="10" t="s">
        <v>108</v>
      </c>
      <c r="D61" s="5" t="str">
        <f>"20241113"</f>
        <v>20241113</v>
      </c>
    </row>
    <row r="62" spans="1:4">
      <c r="A62" s="6">
        <v>61</v>
      </c>
      <c r="B62" s="5" t="s">
        <v>118</v>
      </c>
      <c r="C62" s="10" t="s">
        <v>119</v>
      </c>
      <c r="D62" s="5" t="str">
        <f>"20241113"</f>
        <v>20241113</v>
      </c>
    </row>
    <row r="63" spans="1:4">
      <c r="A63" s="6">
        <v>62</v>
      </c>
      <c r="B63" s="5" t="s">
        <v>120</v>
      </c>
      <c r="C63" s="10" t="s">
        <v>121</v>
      </c>
      <c r="D63" s="5" t="str">
        <f>"20241102"</f>
        <v>20241102</v>
      </c>
    </row>
    <row r="64" spans="1:4">
      <c r="A64" s="6">
        <v>63</v>
      </c>
      <c r="B64" s="5" t="s">
        <v>122</v>
      </c>
      <c r="C64" s="10" t="s">
        <v>123</v>
      </c>
      <c r="D64" s="5" t="str">
        <f>"20241118"</f>
        <v>20241118</v>
      </c>
    </row>
    <row r="65" spans="1:4">
      <c r="A65" s="6">
        <v>64</v>
      </c>
      <c r="B65" s="5" t="s">
        <v>124</v>
      </c>
      <c r="C65" s="10" t="s">
        <v>125</v>
      </c>
      <c r="D65" s="5" t="str">
        <f>"20241124"</f>
        <v>20241124</v>
      </c>
    </row>
    <row r="66" spans="1:4">
      <c r="A66" s="6">
        <v>65</v>
      </c>
      <c r="B66" s="5" t="s">
        <v>126</v>
      </c>
      <c r="C66" s="10" t="s">
        <v>127</v>
      </c>
      <c r="D66" s="5" t="str">
        <f>"20241121"</f>
        <v>20241121</v>
      </c>
    </row>
    <row r="67" spans="1:4">
      <c r="A67" s="6">
        <v>66</v>
      </c>
      <c r="B67" s="5" t="s">
        <v>128</v>
      </c>
      <c r="C67" s="10" t="s">
        <v>129</v>
      </c>
      <c r="D67" s="5" t="str">
        <f>"20241120"</f>
        <v>20241120</v>
      </c>
    </row>
    <row r="68" spans="1:4">
      <c r="A68" s="6">
        <v>67</v>
      </c>
      <c r="B68" s="5" t="s">
        <v>130</v>
      </c>
      <c r="C68" s="10" t="s">
        <v>131</v>
      </c>
      <c r="D68" s="5" t="str">
        <f>"20241101"</f>
        <v>20241101</v>
      </c>
    </row>
    <row r="69" spans="1:4">
      <c r="A69" s="6">
        <v>68</v>
      </c>
      <c r="B69" s="5" t="s">
        <v>132</v>
      </c>
      <c r="C69" s="10" t="s">
        <v>133</v>
      </c>
      <c r="D69" s="5" t="str">
        <f>"20241103"</f>
        <v>20241103</v>
      </c>
    </row>
    <row r="70" spans="1:4">
      <c r="A70" s="6">
        <v>69</v>
      </c>
      <c r="B70" s="5" t="s">
        <v>134</v>
      </c>
      <c r="C70" s="10" t="s">
        <v>135</v>
      </c>
      <c r="D70" s="5" t="str">
        <f>"20241122"</f>
        <v>20241122</v>
      </c>
    </row>
    <row r="71" spans="1:4">
      <c r="A71" s="6">
        <v>70</v>
      </c>
      <c r="B71" s="5" t="s">
        <v>136</v>
      </c>
      <c r="C71" s="10" t="s">
        <v>66</v>
      </c>
      <c r="D71" s="5" t="str">
        <f>"20241114"</f>
        <v>20241114</v>
      </c>
    </row>
    <row r="72" spans="1:4">
      <c r="A72" s="6">
        <v>71</v>
      </c>
      <c r="B72" s="5" t="s">
        <v>137</v>
      </c>
      <c r="C72" s="10" t="s">
        <v>138</v>
      </c>
      <c r="D72" s="5" t="str">
        <f>"20241125"</f>
        <v>20241125</v>
      </c>
    </row>
    <row r="73" spans="1:4">
      <c r="A73" s="6">
        <v>72</v>
      </c>
      <c r="B73" s="5" t="s">
        <v>139</v>
      </c>
      <c r="C73" s="10" t="s">
        <v>135</v>
      </c>
      <c r="D73" s="5" t="str">
        <f>"20241114"</f>
        <v>20241114</v>
      </c>
    </row>
    <row r="74" spans="1:4">
      <c r="A74" s="6">
        <v>73</v>
      </c>
      <c r="B74" s="5" t="s">
        <v>140</v>
      </c>
      <c r="C74" s="10" t="s">
        <v>141</v>
      </c>
      <c r="D74" s="5" t="str">
        <f>"20241111"</f>
        <v>20241111</v>
      </c>
    </row>
    <row r="75" spans="1:4">
      <c r="A75" s="6">
        <v>74</v>
      </c>
      <c r="B75" s="5" t="s">
        <v>142</v>
      </c>
      <c r="C75" s="10" t="s">
        <v>143</v>
      </c>
      <c r="D75" s="5" t="str">
        <f>"20241128"</f>
        <v>20241128</v>
      </c>
    </row>
    <row r="76" spans="1:4">
      <c r="A76" s="6">
        <v>75</v>
      </c>
      <c r="B76" s="5" t="s">
        <v>144</v>
      </c>
      <c r="C76" s="10" t="s">
        <v>145</v>
      </c>
      <c r="D76" s="5" t="str">
        <f>"20241127"</f>
        <v>20241127</v>
      </c>
    </row>
    <row r="77" spans="1:4">
      <c r="A77" s="6">
        <v>76</v>
      </c>
      <c r="B77" s="5" t="s">
        <v>146</v>
      </c>
      <c r="C77" s="10" t="s">
        <v>29</v>
      </c>
      <c r="D77" s="5" t="str">
        <f>"20241120"</f>
        <v>20241120</v>
      </c>
    </row>
    <row r="78" spans="1:4">
      <c r="A78" s="6">
        <v>77</v>
      </c>
      <c r="B78" s="5" t="s">
        <v>147</v>
      </c>
      <c r="C78" s="10" t="s">
        <v>148</v>
      </c>
      <c r="D78" s="5" t="str">
        <f>"20241113"</f>
        <v>20241113</v>
      </c>
    </row>
    <row r="79" spans="1:4">
      <c r="A79" s="6">
        <v>78</v>
      </c>
      <c r="B79" s="5" t="s">
        <v>149</v>
      </c>
      <c r="C79" s="10" t="s">
        <v>150</v>
      </c>
      <c r="D79" s="5" t="str">
        <f>"20241113"</f>
        <v>20241113</v>
      </c>
    </row>
    <row r="80" spans="1:4">
      <c r="A80" s="6">
        <v>79</v>
      </c>
      <c r="B80" s="5" t="s">
        <v>151</v>
      </c>
      <c r="C80" s="10" t="s">
        <v>152</v>
      </c>
      <c r="D80" s="5" t="str">
        <f>"20241124"</f>
        <v>20241124</v>
      </c>
    </row>
    <row r="81" spans="1:4">
      <c r="A81" s="6">
        <v>80</v>
      </c>
      <c r="B81" s="5" t="s">
        <v>153</v>
      </c>
      <c r="C81" s="10" t="s">
        <v>154</v>
      </c>
      <c r="D81" s="5" t="str">
        <f>"20241118"</f>
        <v>20241118</v>
      </c>
    </row>
    <row r="82" spans="1:4">
      <c r="A82" s="6">
        <v>81</v>
      </c>
      <c r="B82" s="5" t="s">
        <v>155</v>
      </c>
      <c r="C82" s="10" t="s">
        <v>25</v>
      </c>
      <c r="D82" s="5" t="str">
        <f>"20241125"</f>
        <v>20241125</v>
      </c>
    </row>
    <row r="83" spans="1:4">
      <c r="A83" s="6">
        <v>82</v>
      </c>
      <c r="B83" s="5" t="s">
        <v>156</v>
      </c>
      <c r="C83" s="10" t="s">
        <v>49</v>
      </c>
      <c r="D83" s="5" t="str">
        <f>"20241116"</f>
        <v>20241116</v>
      </c>
    </row>
    <row r="84" spans="1:4">
      <c r="A84" s="6">
        <v>83</v>
      </c>
      <c r="B84" s="5" t="s">
        <v>157</v>
      </c>
      <c r="C84" s="10" t="s">
        <v>158</v>
      </c>
      <c r="D84" s="5" t="str">
        <f>"20241122"</f>
        <v>20241122</v>
      </c>
    </row>
    <row r="85" spans="1:4">
      <c r="A85" s="6">
        <v>84</v>
      </c>
      <c r="B85" s="5" t="s">
        <v>159</v>
      </c>
      <c r="C85" s="10" t="s">
        <v>160</v>
      </c>
      <c r="D85" s="5" t="str">
        <f>"20241126"</f>
        <v>20241126</v>
      </c>
    </row>
    <row r="86" spans="1:4">
      <c r="A86" s="6">
        <v>85</v>
      </c>
      <c r="B86" s="5" t="s">
        <v>161</v>
      </c>
      <c r="C86" s="10" t="s">
        <v>162</v>
      </c>
      <c r="D86" s="5" t="str">
        <f>"20241109"</f>
        <v>20241109</v>
      </c>
    </row>
    <row r="87" spans="1:4">
      <c r="A87" s="6">
        <v>86</v>
      </c>
      <c r="B87" s="5" t="s">
        <v>163</v>
      </c>
      <c r="C87" s="10" t="s">
        <v>62</v>
      </c>
      <c r="D87" s="5" t="str">
        <f>"20241102"</f>
        <v>20241102</v>
      </c>
    </row>
    <row r="88" spans="1:4">
      <c r="A88" s="6">
        <v>87</v>
      </c>
      <c r="B88" s="5" t="s">
        <v>164</v>
      </c>
      <c r="C88" s="10" t="s">
        <v>165</v>
      </c>
      <c r="D88" s="5" t="str">
        <f>"20241127"</f>
        <v>20241127</v>
      </c>
    </row>
    <row r="89" spans="1:4">
      <c r="A89" s="6">
        <v>88</v>
      </c>
      <c r="B89" s="5" t="s">
        <v>166</v>
      </c>
      <c r="C89" s="10" t="s">
        <v>167</v>
      </c>
      <c r="D89" s="5" t="str">
        <f>"20241127"</f>
        <v>20241127</v>
      </c>
    </row>
    <row r="90" spans="1:4">
      <c r="A90" s="6">
        <v>89</v>
      </c>
      <c r="B90" s="5" t="s">
        <v>168</v>
      </c>
      <c r="C90" s="10" t="s">
        <v>169</v>
      </c>
      <c r="D90" s="5" t="str">
        <f>"20241118"</f>
        <v>20241118</v>
      </c>
    </row>
    <row r="91" spans="1:4">
      <c r="A91" s="6">
        <v>90</v>
      </c>
      <c r="B91" s="5" t="s">
        <v>170</v>
      </c>
      <c r="C91" s="10" t="s">
        <v>171</v>
      </c>
      <c r="D91" s="5" t="str">
        <f>"20241103"</f>
        <v>20241103</v>
      </c>
    </row>
    <row r="92" spans="1:4">
      <c r="A92" s="6">
        <v>91</v>
      </c>
      <c r="B92" s="5" t="s">
        <v>172</v>
      </c>
      <c r="C92" s="10" t="s">
        <v>173</v>
      </c>
      <c r="D92" s="5" t="str">
        <f>"20241118"</f>
        <v>20241118</v>
      </c>
    </row>
    <row r="93" spans="1:4">
      <c r="A93" s="6">
        <v>92</v>
      </c>
      <c r="B93" s="5" t="s">
        <v>174</v>
      </c>
      <c r="C93" s="10" t="s">
        <v>175</v>
      </c>
      <c r="D93" s="5" t="str">
        <f>"20241120"</f>
        <v>20241120</v>
      </c>
    </row>
    <row r="94" spans="1:4">
      <c r="A94" s="6">
        <v>93</v>
      </c>
      <c r="B94" s="5" t="s">
        <v>176</v>
      </c>
      <c r="C94" s="10" t="s">
        <v>177</v>
      </c>
      <c r="D94" s="5" t="str">
        <f>"20241105"</f>
        <v>20241105</v>
      </c>
    </row>
    <row r="95" spans="1:4">
      <c r="A95" s="6">
        <v>94</v>
      </c>
      <c r="B95" s="5" t="s">
        <v>178</v>
      </c>
      <c r="C95" s="10" t="s">
        <v>179</v>
      </c>
      <c r="D95" s="5" t="str">
        <f>"20241104"</f>
        <v>20241104</v>
      </c>
    </row>
    <row r="96" spans="1:4">
      <c r="A96" s="6">
        <v>95</v>
      </c>
      <c r="B96" s="5" t="s">
        <v>180</v>
      </c>
      <c r="C96" s="10" t="s">
        <v>181</v>
      </c>
      <c r="D96" s="5" t="str">
        <f>"20241119"</f>
        <v>20241119</v>
      </c>
    </row>
    <row r="97" spans="1:4">
      <c r="A97" s="6">
        <v>96</v>
      </c>
      <c r="B97" s="5" t="s">
        <v>182</v>
      </c>
      <c r="C97" s="10" t="s">
        <v>183</v>
      </c>
      <c r="D97" s="5" t="str">
        <f>"20241105"</f>
        <v>20241105</v>
      </c>
    </row>
    <row r="98" spans="1:4">
      <c r="A98" s="6">
        <v>97</v>
      </c>
      <c r="B98" s="5" t="s">
        <v>184</v>
      </c>
      <c r="C98" s="10" t="s">
        <v>185</v>
      </c>
      <c r="D98" s="5" t="str">
        <f>"20241130"</f>
        <v>20241130</v>
      </c>
    </row>
    <row r="99" spans="1:4">
      <c r="A99" s="6">
        <v>98</v>
      </c>
      <c r="B99" s="5" t="s">
        <v>186</v>
      </c>
      <c r="C99" s="10" t="s">
        <v>187</v>
      </c>
      <c r="D99" s="5" t="str">
        <f>"20241118"</f>
        <v>20241118</v>
      </c>
    </row>
    <row r="100" spans="1:4">
      <c r="A100" s="6">
        <v>99</v>
      </c>
      <c r="B100" s="5" t="s">
        <v>188</v>
      </c>
      <c r="C100" s="10" t="s">
        <v>114</v>
      </c>
      <c r="D100" s="5" t="str">
        <f>"20241130"</f>
        <v>20241130</v>
      </c>
    </row>
    <row r="101" spans="1:4">
      <c r="A101" s="6">
        <v>100</v>
      </c>
      <c r="B101" s="5" t="s">
        <v>189</v>
      </c>
      <c r="C101" s="10" t="s">
        <v>123</v>
      </c>
      <c r="D101" s="5" t="str">
        <f>"20241104"</f>
        <v>20241104</v>
      </c>
    </row>
    <row r="102" spans="1:4">
      <c r="A102" s="6">
        <v>101</v>
      </c>
      <c r="B102" s="5" t="s">
        <v>190</v>
      </c>
      <c r="C102" s="10" t="s">
        <v>191</v>
      </c>
      <c r="D102" s="5" t="str">
        <f>"20241128"</f>
        <v>20241128</v>
      </c>
    </row>
    <row r="103" spans="1:4">
      <c r="A103" s="6">
        <v>102</v>
      </c>
      <c r="B103" s="5" t="s">
        <v>192</v>
      </c>
      <c r="C103" s="10" t="s">
        <v>193</v>
      </c>
      <c r="D103" s="5" t="str">
        <f>"20241128"</f>
        <v>20241128</v>
      </c>
    </row>
    <row r="104" spans="1:4">
      <c r="A104" s="6">
        <v>103</v>
      </c>
      <c r="B104" s="5" t="s">
        <v>194</v>
      </c>
      <c r="C104" s="10" t="s">
        <v>195</v>
      </c>
      <c r="D104" s="5" t="str">
        <f>"20241125"</f>
        <v>20241125</v>
      </c>
    </row>
    <row r="105" spans="1:4">
      <c r="A105" s="6">
        <v>104</v>
      </c>
      <c r="B105" s="5" t="s">
        <v>196</v>
      </c>
      <c r="C105" s="10" t="s">
        <v>197</v>
      </c>
      <c r="D105" s="5" t="str">
        <f>"20241124"</f>
        <v>20241124</v>
      </c>
    </row>
    <row r="106" spans="1:4">
      <c r="A106" s="6">
        <v>105</v>
      </c>
      <c r="B106" s="5" t="s">
        <v>198</v>
      </c>
      <c r="C106" s="10" t="s">
        <v>199</v>
      </c>
      <c r="D106" s="5" t="str">
        <f>"20241122"</f>
        <v>20241122</v>
      </c>
    </row>
    <row r="107" spans="1:4">
      <c r="A107" s="6">
        <v>106</v>
      </c>
      <c r="B107" s="5" t="s">
        <v>200</v>
      </c>
      <c r="C107" s="10" t="s">
        <v>201</v>
      </c>
      <c r="D107" s="5" t="str">
        <f>"20241112"</f>
        <v>20241112</v>
      </c>
    </row>
    <row r="108" spans="1:4">
      <c r="A108" s="6">
        <v>107</v>
      </c>
      <c r="B108" s="5" t="s">
        <v>202</v>
      </c>
      <c r="C108" s="10" t="s">
        <v>203</v>
      </c>
      <c r="D108" s="5" t="str">
        <f>"20241119"</f>
        <v>20241119</v>
      </c>
    </row>
    <row r="109" spans="1:4">
      <c r="A109" s="6">
        <v>108</v>
      </c>
      <c r="B109" s="5" t="s">
        <v>204</v>
      </c>
      <c r="C109" s="10" t="s">
        <v>205</v>
      </c>
      <c r="D109" s="5" t="str">
        <f>"20241118"</f>
        <v>20241118</v>
      </c>
    </row>
    <row r="110" spans="1:4">
      <c r="A110" s="6">
        <v>109</v>
      </c>
      <c r="B110" s="5" t="s">
        <v>206</v>
      </c>
      <c r="C110" s="10" t="s">
        <v>207</v>
      </c>
      <c r="D110" s="5" t="str">
        <f t="shared" ref="D110:D115" si="0">"20241104"</f>
        <v>20241104</v>
      </c>
    </row>
    <row r="111" spans="1:4">
      <c r="A111" s="6">
        <v>110</v>
      </c>
      <c r="B111" s="5" t="s">
        <v>208</v>
      </c>
      <c r="C111" s="10" t="s">
        <v>209</v>
      </c>
      <c r="D111" s="5" t="str">
        <f>"20241108"</f>
        <v>20241108</v>
      </c>
    </row>
    <row r="112" spans="1:4">
      <c r="A112" s="6">
        <v>111</v>
      </c>
      <c r="B112" s="5" t="s">
        <v>210</v>
      </c>
      <c r="C112" s="10" t="s">
        <v>211</v>
      </c>
      <c r="D112" s="5" t="str">
        <f>"20241105"</f>
        <v>20241105</v>
      </c>
    </row>
    <row r="113" spans="1:4">
      <c r="A113" s="6">
        <v>112</v>
      </c>
      <c r="B113" s="5" t="s">
        <v>212</v>
      </c>
      <c r="C113" s="10" t="s">
        <v>213</v>
      </c>
      <c r="D113" s="5" t="str">
        <f>"20241118"</f>
        <v>20241118</v>
      </c>
    </row>
    <row r="114" spans="1:4">
      <c r="A114" s="6">
        <v>113</v>
      </c>
      <c r="B114" s="5" t="s">
        <v>214</v>
      </c>
      <c r="C114" s="10" t="s">
        <v>215</v>
      </c>
      <c r="D114" s="5" t="str">
        <f t="shared" si="0"/>
        <v>20241104</v>
      </c>
    </row>
    <row r="115" spans="1:4">
      <c r="A115" s="6">
        <v>114</v>
      </c>
      <c r="B115" s="5" t="s">
        <v>216</v>
      </c>
      <c r="C115" s="10" t="s">
        <v>217</v>
      </c>
      <c r="D115" s="5" t="str">
        <f t="shared" si="0"/>
        <v>20241104</v>
      </c>
    </row>
    <row r="116" spans="1:4">
      <c r="A116" s="6">
        <v>115</v>
      </c>
      <c r="B116" s="5" t="s">
        <v>218</v>
      </c>
      <c r="C116" s="10" t="s">
        <v>219</v>
      </c>
      <c r="D116" s="5" t="str">
        <f>"20241118"</f>
        <v>20241118</v>
      </c>
    </row>
    <row r="117" spans="1:4">
      <c r="A117" s="6">
        <v>116</v>
      </c>
      <c r="B117" s="5" t="s">
        <v>220</v>
      </c>
      <c r="C117" s="10" t="s">
        <v>221</v>
      </c>
      <c r="D117" s="5" t="str">
        <f>"20241108"</f>
        <v>20241108</v>
      </c>
    </row>
    <row r="118" spans="1:4">
      <c r="A118" s="6">
        <v>117</v>
      </c>
      <c r="B118" s="5" t="s">
        <v>222</v>
      </c>
      <c r="C118" s="10" t="s">
        <v>223</v>
      </c>
      <c r="D118" s="5" t="str">
        <f>"20241114"</f>
        <v>20241114</v>
      </c>
    </row>
    <row r="119" spans="1:4">
      <c r="A119" s="6">
        <v>118</v>
      </c>
      <c r="B119" s="5" t="s">
        <v>224</v>
      </c>
      <c r="C119" s="10" t="s">
        <v>106</v>
      </c>
      <c r="D119" s="5" t="str">
        <f>"20241125"</f>
        <v>20241125</v>
      </c>
    </row>
    <row r="120" spans="1:4">
      <c r="A120" s="6">
        <v>119</v>
      </c>
      <c r="B120" s="5" t="s">
        <v>225</v>
      </c>
      <c r="C120" s="10" t="s">
        <v>226</v>
      </c>
      <c r="D120" s="5" t="str">
        <f>"20241114"</f>
        <v>20241114</v>
      </c>
    </row>
    <row r="121" spans="1:4">
      <c r="A121" s="6">
        <v>120</v>
      </c>
      <c r="B121" s="5" t="s">
        <v>227</v>
      </c>
      <c r="C121" s="10" t="s">
        <v>228</v>
      </c>
      <c r="D121" s="5" t="str">
        <f>"20241101"</f>
        <v>20241101</v>
      </c>
    </row>
    <row r="122" spans="1:4">
      <c r="A122" s="6">
        <v>121</v>
      </c>
      <c r="B122" s="5" t="s">
        <v>229</v>
      </c>
      <c r="C122" s="10" t="s">
        <v>230</v>
      </c>
      <c r="D122" s="5" t="str">
        <f>"20241122"</f>
        <v>20241122</v>
      </c>
    </row>
    <row r="123" spans="1:4">
      <c r="A123" s="6">
        <v>122</v>
      </c>
      <c r="B123" s="5" t="s">
        <v>231</v>
      </c>
      <c r="C123" s="10" t="s">
        <v>181</v>
      </c>
      <c r="D123" s="5" t="str">
        <f>"20241124"</f>
        <v>20241124</v>
      </c>
    </row>
    <row r="124" spans="1:4">
      <c r="A124" s="6">
        <v>123</v>
      </c>
      <c r="B124" s="5" t="s">
        <v>232</v>
      </c>
      <c r="C124" s="10" t="s">
        <v>79</v>
      </c>
      <c r="D124" s="5" t="str">
        <f>"20241116"</f>
        <v>20241116</v>
      </c>
    </row>
    <row r="125" spans="1:4">
      <c r="A125" s="6">
        <v>124</v>
      </c>
      <c r="B125" s="5" t="s">
        <v>233</v>
      </c>
      <c r="C125" s="10" t="s">
        <v>234</v>
      </c>
      <c r="D125" s="5" t="str">
        <f>"20241128"</f>
        <v>20241128</v>
      </c>
    </row>
    <row r="126" spans="1:4">
      <c r="A126" s="6">
        <v>125</v>
      </c>
      <c r="B126" s="5" t="s">
        <v>235</v>
      </c>
      <c r="C126" s="10" t="s">
        <v>236</v>
      </c>
      <c r="D126" s="5" t="str">
        <f>"20241118"</f>
        <v>20241118</v>
      </c>
    </row>
    <row r="127" spans="1:4">
      <c r="A127" s="6">
        <v>126</v>
      </c>
      <c r="B127" s="5" t="s">
        <v>237</v>
      </c>
      <c r="C127" s="10" t="s">
        <v>5</v>
      </c>
      <c r="D127" s="5" t="str">
        <f>"20241130"</f>
        <v>20241130</v>
      </c>
    </row>
    <row r="128" spans="1:4">
      <c r="A128" s="6">
        <v>127</v>
      </c>
      <c r="B128" s="5" t="s">
        <v>238</v>
      </c>
      <c r="C128" s="10" t="s">
        <v>47</v>
      </c>
      <c r="D128" s="5" t="str">
        <f>"20241116"</f>
        <v>20241116</v>
      </c>
    </row>
    <row r="129" spans="1:4">
      <c r="A129" s="6">
        <v>128</v>
      </c>
      <c r="B129" s="5" t="s">
        <v>239</v>
      </c>
      <c r="C129" s="10" t="s">
        <v>240</v>
      </c>
      <c r="D129" s="5" t="str">
        <f>"20241125"</f>
        <v>20241125</v>
      </c>
    </row>
    <row r="130" spans="1:4">
      <c r="A130" s="6">
        <v>129</v>
      </c>
      <c r="B130" s="5" t="s">
        <v>241</v>
      </c>
      <c r="C130" s="10" t="s">
        <v>242</v>
      </c>
      <c r="D130" s="5" t="str">
        <f>"20241127"</f>
        <v>20241127</v>
      </c>
    </row>
    <row r="131" spans="1:4">
      <c r="A131" s="6">
        <v>130</v>
      </c>
      <c r="B131" s="5" t="s">
        <v>243</v>
      </c>
      <c r="C131" s="10" t="s">
        <v>244</v>
      </c>
      <c r="D131" s="5" t="str">
        <f>"20241123"</f>
        <v>20241123</v>
      </c>
    </row>
    <row r="132" spans="1:4">
      <c r="A132" s="6">
        <v>131</v>
      </c>
      <c r="B132" s="5" t="s">
        <v>245</v>
      </c>
      <c r="C132" s="10" t="s">
        <v>246</v>
      </c>
      <c r="D132" s="5" t="str">
        <f>"20241115"</f>
        <v>20241115</v>
      </c>
    </row>
    <row r="133" spans="1:4">
      <c r="A133" s="6">
        <v>132</v>
      </c>
      <c r="B133" s="5" t="s">
        <v>247</v>
      </c>
      <c r="C133" s="10" t="s">
        <v>248</v>
      </c>
      <c r="D133" s="5" t="str">
        <f>"20241107"</f>
        <v>20241107</v>
      </c>
    </row>
    <row r="134" spans="1:4">
      <c r="A134" s="6">
        <v>133</v>
      </c>
      <c r="B134" s="5" t="s">
        <v>249</v>
      </c>
      <c r="C134" s="10" t="s">
        <v>250</v>
      </c>
      <c r="D134" s="5" t="str">
        <f>"20241107"</f>
        <v>20241107</v>
      </c>
    </row>
    <row r="135" spans="1:4">
      <c r="A135" s="6">
        <v>134</v>
      </c>
      <c r="B135" s="5" t="s">
        <v>251</v>
      </c>
      <c r="C135" s="10" t="s">
        <v>252</v>
      </c>
      <c r="D135" s="5" t="str">
        <f>"20241103"</f>
        <v>20241103</v>
      </c>
    </row>
    <row r="136" spans="1:4">
      <c r="A136" s="6">
        <v>135</v>
      </c>
      <c r="B136" s="5" t="s">
        <v>253</v>
      </c>
      <c r="C136" s="10" t="s">
        <v>254</v>
      </c>
      <c r="D136" s="5" t="str">
        <f>"20241124"</f>
        <v>20241124</v>
      </c>
    </row>
    <row r="137" spans="1:4">
      <c r="A137" s="6">
        <v>136</v>
      </c>
      <c r="B137" s="5" t="s">
        <v>255</v>
      </c>
      <c r="C137" s="10" t="s">
        <v>256</v>
      </c>
      <c r="D137" s="5" t="str">
        <f>"20241101"</f>
        <v>20241101</v>
      </c>
    </row>
    <row r="138" spans="1:4">
      <c r="A138" s="6">
        <v>137</v>
      </c>
      <c r="B138" s="5" t="s">
        <v>257</v>
      </c>
      <c r="C138" s="10" t="s">
        <v>258</v>
      </c>
      <c r="D138" s="5" t="str">
        <f>"20241128"</f>
        <v>20241128</v>
      </c>
    </row>
    <row r="139" spans="1:4">
      <c r="A139" s="6">
        <v>138</v>
      </c>
      <c r="B139" s="5" t="s">
        <v>259</v>
      </c>
      <c r="C139" s="10" t="s">
        <v>260</v>
      </c>
      <c r="D139" s="5" t="str">
        <f>"20241127"</f>
        <v>20241127</v>
      </c>
    </row>
    <row r="140" spans="1:4">
      <c r="A140" s="6">
        <v>139</v>
      </c>
      <c r="B140" s="5" t="s">
        <v>261</v>
      </c>
      <c r="C140" s="10" t="s">
        <v>262</v>
      </c>
      <c r="D140" s="5" t="str">
        <f>"20241122"</f>
        <v>20241122</v>
      </c>
    </row>
    <row r="141" spans="1:4">
      <c r="A141" s="6">
        <v>140</v>
      </c>
      <c r="B141" s="5" t="s">
        <v>263</v>
      </c>
      <c r="C141" s="10" t="s">
        <v>264</v>
      </c>
      <c r="D141" s="5" t="str">
        <f>"20241108"</f>
        <v>20241108</v>
      </c>
    </row>
    <row r="142" spans="1:4">
      <c r="A142" s="6">
        <v>141</v>
      </c>
      <c r="B142" s="5" t="s">
        <v>265</v>
      </c>
      <c r="C142" s="10" t="s">
        <v>266</v>
      </c>
      <c r="D142" s="5" t="str">
        <f>"20241119"</f>
        <v>20241119</v>
      </c>
    </row>
    <row r="143" spans="1:4">
      <c r="A143" s="6">
        <v>142</v>
      </c>
      <c r="B143" s="5" t="s">
        <v>267</v>
      </c>
      <c r="C143" s="10" t="s">
        <v>268</v>
      </c>
      <c r="D143" s="5" t="str">
        <f>"20241126"</f>
        <v>20241126</v>
      </c>
    </row>
    <row r="144" spans="1:4">
      <c r="A144" s="6">
        <v>143</v>
      </c>
      <c r="B144" s="5" t="s">
        <v>269</v>
      </c>
      <c r="C144" s="10" t="s">
        <v>270</v>
      </c>
      <c r="D144" s="5" t="str">
        <f>"20241107"</f>
        <v>20241107</v>
      </c>
    </row>
    <row r="145" spans="1:4">
      <c r="A145" s="6">
        <v>144</v>
      </c>
      <c r="B145" s="5" t="s">
        <v>271</v>
      </c>
      <c r="C145" s="10" t="s">
        <v>272</v>
      </c>
      <c r="D145" s="5" t="str">
        <f>"20241122"</f>
        <v>20241122</v>
      </c>
    </row>
    <row r="146" spans="1:4">
      <c r="A146" s="6">
        <v>145</v>
      </c>
      <c r="B146" s="5" t="s">
        <v>273</v>
      </c>
      <c r="C146" s="10" t="s">
        <v>181</v>
      </c>
      <c r="D146" s="5" t="str">
        <f>"20241120"</f>
        <v>20241120</v>
      </c>
    </row>
    <row r="147" spans="1:4">
      <c r="A147" s="6">
        <v>146</v>
      </c>
      <c r="B147" s="5" t="s">
        <v>274</v>
      </c>
      <c r="C147" s="10" t="s">
        <v>275</v>
      </c>
      <c r="D147" s="5" t="str">
        <f>"20241128"</f>
        <v>20241128</v>
      </c>
    </row>
    <row r="148" spans="1:4">
      <c r="A148" s="6">
        <v>147</v>
      </c>
      <c r="B148" s="5" t="s">
        <v>276</v>
      </c>
      <c r="C148" s="10" t="s">
        <v>277</v>
      </c>
      <c r="D148" s="5" t="str">
        <f>"20241119"</f>
        <v>20241119</v>
      </c>
    </row>
    <row r="149" spans="1:4">
      <c r="A149" s="6">
        <v>148</v>
      </c>
      <c r="B149" s="5" t="s">
        <v>278</v>
      </c>
      <c r="C149" s="10" t="s">
        <v>279</v>
      </c>
      <c r="D149" s="5" t="str">
        <f>"20241106"</f>
        <v>20241106</v>
      </c>
    </row>
    <row r="150" spans="1:4">
      <c r="A150" s="6">
        <v>149</v>
      </c>
      <c r="B150" s="5" t="s">
        <v>280</v>
      </c>
      <c r="C150" s="10" t="s">
        <v>281</v>
      </c>
      <c r="D150" s="5" t="str">
        <f>"20241129"</f>
        <v>20241129</v>
      </c>
    </row>
    <row r="151" spans="1:4">
      <c r="A151" s="6">
        <v>150</v>
      </c>
      <c r="B151" s="5" t="s">
        <v>282</v>
      </c>
      <c r="C151" s="10" t="s">
        <v>283</v>
      </c>
      <c r="D151" s="5" t="str">
        <f>"20241118"</f>
        <v>20241118</v>
      </c>
    </row>
    <row r="152" spans="1:4">
      <c r="A152" s="6">
        <v>151</v>
      </c>
      <c r="B152" s="5" t="s">
        <v>284</v>
      </c>
      <c r="C152" s="10" t="s">
        <v>285</v>
      </c>
      <c r="D152" s="5" t="str">
        <f>"20241124"</f>
        <v>20241124</v>
      </c>
    </row>
    <row r="153" spans="1:4">
      <c r="A153" s="6">
        <v>152</v>
      </c>
      <c r="B153" s="5" t="s">
        <v>286</v>
      </c>
      <c r="C153" s="10" t="s">
        <v>203</v>
      </c>
      <c r="D153" s="5" t="str">
        <f>"20241108"</f>
        <v>20241108</v>
      </c>
    </row>
    <row r="154" spans="1:4">
      <c r="A154" s="6">
        <v>153</v>
      </c>
      <c r="B154" s="5" t="s">
        <v>287</v>
      </c>
      <c r="C154" s="10" t="s">
        <v>288</v>
      </c>
      <c r="D154" s="5" t="str">
        <f>"20241105"</f>
        <v>20241105</v>
      </c>
    </row>
    <row r="155" spans="1:4">
      <c r="A155" s="6">
        <v>154</v>
      </c>
      <c r="B155" s="5" t="s">
        <v>289</v>
      </c>
      <c r="C155" s="10" t="s">
        <v>79</v>
      </c>
      <c r="D155" s="5" t="str">
        <f>"20241127"</f>
        <v>20241127</v>
      </c>
    </row>
    <row r="156" spans="1:4">
      <c r="A156" s="6">
        <v>155</v>
      </c>
      <c r="B156" s="5" t="s">
        <v>290</v>
      </c>
      <c r="C156" s="10" t="s">
        <v>291</v>
      </c>
      <c r="D156" s="5" t="str">
        <f>"20241104"</f>
        <v>20241104</v>
      </c>
    </row>
    <row r="157" spans="1:4">
      <c r="A157" s="6">
        <v>156</v>
      </c>
      <c r="B157" s="5" t="s">
        <v>292</v>
      </c>
      <c r="C157" s="10" t="s">
        <v>293</v>
      </c>
      <c r="D157" s="5" t="str">
        <f>"20241112"</f>
        <v>20241112</v>
      </c>
    </row>
    <row r="158" spans="1:4">
      <c r="A158" s="6">
        <v>157</v>
      </c>
      <c r="B158" s="5" t="s">
        <v>294</v>
      </c>
      <c r="C158" s="10" t="s">
        <v>45</v>
      </c>
      <c r="D158" s="5" t="str">
        <f>"20241103"</f>
        <v>20241103</v>
      </c>
    </row>
    <row r="159" spans="1:4">
      <c r="A159" s="6">
        <v>158</v>
      </c>
      <c r="B159" s="5" t="s">
        <v>295</v>
      </c>
      <c r="C159" s="10" t="s">
        <v>296</v>
      </c>
      <c r="D159" s="5" t="str">
        <f>"20241126"</f>
        <v>20241126</v>
      </c>
    </row>
    <row r="160" spans="1:4">
      <c r="A160" s="6">
        <v>159</v>
      </c>
      <c r="B160" s="5" t="s">
        <v>297</v>
      </c>
      <c r="C160" s="10" t="s">
        <v>298</v>
      </c>
      <c r="D160" s="5" t="str">
        <f>"20241120"</f>
        <v>20241120</v>
      </c>
    </row>
    <row r="161" spans="1:4">
      <c r="A161" s="6">
        <v>160</v>
      </c>
      <c r="B161" s="5" t="s">
        <v>299</v>
      </c>
      <c r="C161" s="10" t="s">
        <v>300</v>
      </c>
      <c r="D161" s="5" t="str">
        <f>"20241120"</f>
        <v>20241120</v>
      </c>
    </row>
    <row r="162" spans="1:4">
      <c r="A162" s="6">
        <v>161</v>
      </c>
      <c r="B162" s="5" t="s">
        <v>301</v>
      </c>
      <c r="C162" s="10" t="s">
        <v>302</v>
      </c>
      <c r="D162" s="5" t="str">
        <f t="shared" ref="D162:D165" si="1">"20241128"</f>
        <v>20241128</v>
      </c>
    </row>
    <row r="163" spans="1:4">
      <c r="A163" s="6">
        <v>162</v>
      </c>
      <c r="B163" s="5" t="s">
        <v>303</v>
      </c>
      <c r="C163" s="10" t="s">
        <v>304</v>
      </c>
      <c r="D163" s="5" t="str">
        <f>"20241123"</f>
        <v>20241123</v>
      </c>
    </row>
    <row r="164" spans="1:4">
      <c r="A164" s="6">
        <v>163</v>
      </c>
      <c r="B164" s="5" t="s">
        <v>305</v>
      </c>
      <c r="C164" s="10" t="s">
        <v>306</v>
      </c>
      <c r="D164" s="5" t="str">
        <f t="shared" si="1"/>
        <v>20241128</v>
      </c>
    </row>
    <row r="165" spans="1:4">
      <c r="A165" s="6">
        <v>164</v>
      </c>
      <c r="B165" s="5" t="s">
        <v>307</v>
      </c>
      <c r="C165" s="10" t="s">
        <v>308</v>
      </c>
      <c r="D165" s="5" t="str">
        <f t="shared" si="1"/>
        <v>20241128</v>
      </c>
    </row>
    <row r="166" spans="1:4">
      <c r="A166" s="6">
        <v>165</v>
      </c>
      <c r="B166" s="5" t="s">
        <v>309</v>
      </c>
      <c r="C166" s="10" t="s">
        <v>310</v>
      </c>
      <c r="D166" s="5" t="str">
        <f>"20241126"</f>
        <v>20241126</v>
      </c>
    </row>
    <row r="167" spans="1:4">
      <c r="A167" s="6">
        <v>166</v>
      </c>
      <c r="B167" s="5" t="s">
        <v>311</v>
      </c>
      <c r="C167" s="10" t="s">
        <v>312</v>
      </c>
      <c r="D167" s="5" t="str">
        <f>"20241129"</f>
        <v>20241129</v>
      </c>
    </row>
    <row r="168" spans="1:4">
      <c r="A168" s="6">
        <v>167</v>
      </c>
      <c r="B168" s="5" t="s">
        <v>313</v>
      </c>
      <c r="C168" s="10" t="s">
        <v>25</v>
      </c>
      <c r="D168" s="5" t="str">
        <f t="shared" ref="D168:D172" si="2">"20241118"</f>
        <v>20241118</v>
      </c>
    </row>
    <row r="169" spans="1:4">
      <c r="A169" s="6">
        <v>168</v>
      </c>
      <c r="B169" s="5" t="s">
        <v>314</v>
      </c>
      <c r="C169" s="10" t="s">
        <v>315</v>
      </c>
      <c r="D169" s="5" t="str">
        <f>"20241114"</f>
        <v>20241114</v>
      </c>
    </row>
    <row r="170" spans="1:4">
      <c r="A170" s="6">
        <v>169</v>
      </c>
      <c r="B170" s="5" t="s">
        <v>316</v>
      </c>
      <c r="C170" s="10" t="s">
        <v>317</v>
      </c>
      <c r="D170" s="5" t="str">
        <f>"20241128"</f>
        <v>20241128</v>
      </c>
    </row>
    <row r="171" spans="1:4">
      <c r="A171" s="6">
        <v>170</v>
      </c>
      <c r="B171" s="5" t="s">
        <v>318</v>
      </c>
      <c r="C171" s="10" t="s">
        <v>319</v>
      </c>
      <c r="D171" s="5" t="str">
        <f t="shared" si="2"/>
        <v>20241118</v>
      </c>
    </row>
    <row r="172" spans="1:4">
      <c r="A172" s="6">
        <v>171</v>
      </c>
      <c r="B172" s="5" t="s">
        <v>320</v>
      </c>
      <c r="C172" s="10" t="s">
        <v>321</v>
      </c>
      <c r="D172" s="5" t="str">
        <f t="shared" si="2"/>
        <v>20241118</v>
      </c>
    </row>
    <row r="173" spans="1:4">
      <c r="A173" s="6">
        <v>172</v>
      </c>
      <c r="B173" s="5" t="s">
        <v>322</v>
      </c>
      <c r="C173" s="10" t="s">
        <v>323</v>
      </c>
      <c r="D173" s="5" t="str">
        <f>"20241128"</f>
        <v>20241128</v>
      </c>
    </row>
    <row r="174" spans="1:4">
      <c r="A174" s="6">
        <v>173</v>
      </c>
      <c r="B174" s="5" t="s">
        <v>324</v>
      </c>
      <c r="C174" s="10" t="s">
        <v>72</v>
      </c>
      <c r="D174" s="5" t="str">
        <f>"20241104"</f>
        <v>20241104</v>
      </c>
    </row>
    <row r="175" spans="1:4">
      <c r="A175" s="6">
        <v>174</v>
      </c>
      <c r="B175" s="5" t="s">
        <v>325</v>
      </c>
      <c r="C175" s="10" t="s">
        <v>326</v>
      </c>
      <c r="D175" s="5" t="str">
        <f>"20241125"</f>
        <v>20241125</v>
      </c>
    </row>
    <row r="176" spans="1:4">
      <c r="A176" s="6">
        <v>175</v>
      </c>
      <c r="B176" s="5" t="s">
        <v>327</v>
      </c>
      <c r="C176" s="10" t="s">
        <v>275</v>
      </c>
      <c r="D176" s="5" t="str">
        <f>"20241122"</f>
        <v>20241122</v>
      </c>
    </row>
    <row r="177" spans="1:4">
      <c r="A177" s="6">
        <v>176</v>
      </c>
      <c r="B177" s="5" t="s">
        <v>328</v>
      </c>
      <c r="C177" s="10" t="s">
        <v>329</v>
      </c>
      <c r="D177" s="5" t="str">
        <f>"20241125"</f>
        <v>20241125</v>
      </c>
    </row>
    <row r="178" spans="1:4">
      <c r="A178" s="6">
        <v>177</v>
      </c>
      <c r="B178" s="5" t="s">
        <v>330</v>
      </c>
      <c r="C178" s="10" t="s">
        <v>331</v>
      </c>
      <c r="D178" s="5" t="str">
        <f>"20241126"</f>
        <v>20241126</v>
      </c>
    </row>
    <row r="179" spans="1:4">
      <c r="A179" s="6">
        <v>178</v>
      </c>
      <c r="B179" s="5" t="s">
        <v>332</v>
      </c>
      <c r="C179" s="10" t="s">
        <v>333</v>
      </c>
      <c r="D179" s="5" t="str">
        <f>"20241114"</f>
        <v>20241114</v>
      </c>
    </row>
    <row r="180" spans="1:4">
      <c r="A180" s="6">
        <v>179</v>
      </c>
      <c r="B180" s="5" t="s">
        <v>334</v>
      </c>
      <c r="C180" s="10" t="s">
        <v>335</v>
      </c>
      <c r="D180" s="5" t="str">
        <f>"20241124"</f>
        <v>20241124</v>
      </c>
    </row>
    <row r="181" spans="1:4">
      <c r="A181" s="6">
        <v>180</v>
      </c>
      <c r="B181" s="5" t="s">
        <v>336</v>
      </c>
      <c r="C181" s="10" t="s">
        <v>337</v>
      </c>
      <c r="D181" s="5" t="str">
        <f>"20241129"</f>
        <v>20241129</v>
      </c>
    </row>
    <row r="182" spans="1:4">
      <c r="A182" s="6">
        <v>181</v>
      </c>
      <c r="B182" s="5" t="s">
        <v>338</v>
      </c>
      <c r="C182" s="10" t="s">
        <v>121</v>
      </c>
      <c r="D182" s="5" t="str">
        <f>"20241128"</f>
        <v>20241128</v>
      </c>
    </row>
    <row r="183" spans="1:4">
      <c r="A183" s="6">
        <v>182</v>
      </c>
      <c r="B183" s="5" t="s">
        <v>339</v>
      </c>
      <c r="C183" s="10" t="s">
        <v>340</v>
      </c>
      <c r="D183" s="5" t="str">
        <f>"20241110"</f>
        <v>20241110</v>
      </c>
    </row>
    <row r="184" spans="1:4">
      <c r="A184" s="6">
        <v>183</v>
      </c>
      <c r="B184" s="5" t="s">
        <v>341</v>
      </c>
      <c r="C184" s="10" t="s">
        <v>342</v>
      </c>
      <c r="D184" s="5" t="str">
        <f>"20241113"</f>
        <v>20241113</v>
      </c>
    </row>
    <row r="185" spans="1:4">
      <c r="A185" s="6">
        <v>184</v>
      </c>
      <c r="B185" s="5" t="s">
        <v>343</v>
      </c>
      <c r="C185" s="10" t="s">
        <v>344</v>
      </c>
      <c r="D185" s="5" t="str">
        <f>"20241120"</f>
        <v>20241120</v>
      </c>
    </row>
    <row r="186" spans="1:4">
      <c r="A186" s="6">
        <v>185</v>
      </c>
      <c r="B186" s="5" t="s">
        <v>345</v>
      </c>
      <c r="C186" s="10" t="s">
        <v>285</v>
      </c>
      <c r="D186" s="5" t="str">
        <f>"20241114"</f>
        <v>20241114</v>
      </c>
    </row>
    <row r="187" spans="1:4">
      <c r="A187" s="6">
        <v>186</v>
      </c>
      <c r="B187" s="5" t="s">
        <v>346</v>
      </c>
      <c r="C187" s="10" t="s">
        <v>106</v>
      </c>
      <c r="D187" s="5" t="str">
        <f>"20241104"</f>
        <v>20241104</v>
      </c>
    </row>
    <row r="188" spans="1:4">
      <c r="A188" s="6">
        <v>187</v>
      </c>
      <c r="B188" s="5" t="s">
        <v>347</v>
      </c>
      <c r="C188" s="10" t="s">
        <v>81</v>
      </c>
      <c r="D188" s="5" t="str">
        <f>"20241130"</f>
        <v>20241130</v>
      </c>
    </row>
    <row r="189" spans="1:4">
      <c r="A189" s="6">
        <v>188</v>
      </c>
      <c r="B189" s="5" t="s">
        <v>348</v>
      </c>
      <c r="C189" s="10" t="s">
        <v>331</v>
      </c>
      <c r="D189" s="5" t="str">
        <f>"20241127"</f>
        <v>20241127</v>
      </c>
    </row>
    <row r="190" spans="1:4">
      <c r="A190" s="6">
        <v>189</v>
      </c>
      <c r="B190" s="5" t="s">
        <v>349</v>
      </c>
      <c r="C190" s="10" t="s">
        <v>260</v>
      </c>
      <c r="D190" s="5" t="str">
        <f>"20241127"</f>
        <v>20241127</v>
      </c>
    </row>
    <row r="191" spans="1:4">
      <c r="A191" s="6">
        <v>190</v>
      </c>
      <c r="B191" s="5" t="s">
        <v>350</v>
      </c>
      <c r="C191" s="10" t="s">
        <v>29</v>
      </c>
      <c r="D191" s="5" t="str">
        <f>"20241129"</f>
        <v>20241129</v>
      </c>
    </row>
    <row r="192" spans="1:4">
      <c r="A192" s="6">
        <v>191</v>
      </c>
      <c r="B192" s="5" t="s">
        <v>351</v>
      </c>
      <c r="C192" s="10" t="s">
        <v>93</v>
      </c>
      <c r="D192" s="5" t="str">
        <f>"20241108"</f>
        <v>20241108</v>
      </c>
    </row>
    <row r="193" spans="1:4">
      <c r="A193" s="6">
        <v>192</v>
      </c>
      <c r="B193" s="5" t="s">
        <v>352</v>
      </c>
      <c r="C193" s="10" t="s">
        <v>209</v>
      </c>
      <c r="D193" s="5" t="str">
        <f>"20241107"</f>
        <v>20241107</v>
      </c>
    </row>
    <row r="194" spans="1:4">
      <c r="A194" s="6">
        <v>193</v>
      </c>
      <c r="B194" s="5" t="s">
        <v>353</v>
      </c>
      <c r="C194" s="10" t="s">
        <v>116</v>
      </c>
      <c r="D194" s="5" t="str">
        <f>"20241111"</f>
        <v>20241111</v>
      </c>
    </row>
    <row r="195" spans="1:4">
      <c r="A195" s="6">
        <v>194</v>
      </c>
      <c r="B195" s="5" t="s">
        <v>354</v>
      </c>
      <c r="C195" s="10" t="s">
        <v>355</v>
      </c>
      <c r="D195" s="5" t="str">
        <f>"20241122"</f>
        <v>20241122</v>
      </c>
    </row>
    <row r="196" spans="1:4">
      <c r="A196" s="6">
        <v>195</v>
      </c>
      <c r="B196" s="5" t="s">
        <v>356</v>
      </c>
      <c r="C196" s="10" t="s">
        <v>129</v>
      </c>
      <c r="D196" s="5" t="str">
        <f>"20241125"</f>
        <v>20241125</v>
      </c>
    </row>
    <row r="197" spans="1:4">
      <c r="A197" s="6">
        <v>196</v>
      </c>
      <c r="B197" s="5" t="s">
        <v>357</v>
      </c>
      <c r="C197" s="10" t="s">
        <v>358</v>
      </c>
      <c r="D197" s="5" t="str">
        <f>"20241109"</f>
        <v>20241109</v>
      </c>
    </row>
    <row r="198" spans="1:4">
      <c r="A198" s="6">
        <v>197</v>
      </c>
      <c r="B198" s="5" t="s">
        <v>359</v>
      </c>
      <c r="C198" s="10" t="s">
        <v>315</v>
      </c>
      <c r="D198" s="5" t="str">
        <f>"20241118"</f>
        <v>20241118</v>
      </c>
    </row>
    <row r="199" spans="1:4">
      <c r="A199" s="6">
        <v>198</v>
      </c>
      <c r="B199" s="5" t="s">
        <v>360</v>
      </c>
      <c r="C199" s="10" t="s">
        <v>53</v>
      </c>
      <c r="D199" s="5" t="str">
        <f t="shared" ref="D199:D202" si="3">"20241127"</f>
        <v>20241127</v>
      </c>
    </row>
    <row r="200" spans="1:4">
      <c r="A200" s="6">
        <v>199</v>
      </c>
      <c r="B200" s="5" t="s">
        <v>361</v>
      </c>
      <c r="C200" s="10" t="s">
        <v>99</v>
      </c>
      <c r="D200" s="5" t="str">
        <f>"20241128"</f>
        <v>20241128</v>
      </c>
    </row>
    <row r="201" spans="1:4">
      <c r="A201" s="6">
        <v>200</v>
      </c>
      <c r="B201" s="5" t="s">
        <v>362</v>
      </c>
      <c r="C201" s="10" t="s">
        <v>363</v>
      </c>
      <c r="D201" s="5" t="str">
        <f t="shared" si="3"/>
        <v>20241127</v>
      </c>
    </row>
    <row r="202" spans="1:4">
      <c r="A202" s="6">
        <v>201</v>
      </c>
      <c r="B202" s="5" t="s">
        <v>364</v>
      </c>
      <c r="C202" s="10" t="s">
        <v>365</v>
      </c>
      <c r="D202" s="5" t="str">
        <f t="shared" si="3"/>
        <v>20241127</v>
      </c>
    </row>
    <row r="203" spans="1:4">
      <c r="A203" s="6">
        <v>202</v>
      </c>
      <c r="B203" s="5" t="s">
        <v>366</v>
      </c>
      <c r="C203" s="10" t="s">
        <v>367</v>
      </c>
      <c r="D203" s="5" t="str">
        <f>"20241103"</f>
        <v>20241103</v>
      </c>
    </row>
    <row r="204" spans="1:4">
      <c r="A204" s="6">
        <v>203</v>
      </c>
      <c r="B204" s="5" t="s">
        <v>368</v>
      </c>
      <c r="C204" s="10" t="s">
        <v>369</v>
      </c>
      <c r="D204" s="5" t="str">
        <f>"20241125"</f>
        <v>20241125</v>
      </c>
    </row>
    <row r="205" spans="1:4">
      <c r="A205" s="6">
        <v>204</v>
      </c>
      <c r="B205" s="5" t="s">
        <v>370</v>
      </c>
      <c r="C205" s="10" t="s">
        <v>371</v>
      </c>
      <c r="D205" s="5" t="str">
        <f>"20241127"</f>
        <v>20241127</v>
      </c>
    </row>
    <row r="206" spans="1:4">
      <c r="A206" s="6">
        <v>205</v>
      </c>
      <c r="B206" s="5" t="s">
        <v>372</v>
      </c>
      <c r="C206" s="10" t="s">
        <v>29</v>
      </c>
      <c r="D206" s="5" t="str">
        <f>"20241103"</f>
        <v>20241103</v>
      </c>
    </row>
    <row r="207" spans="1:4">
      <c r="A207" s="6">
        <v>206</v>
      </c>
      <c r="B207" s="5" t="s">
        <v>373</v>
      </c>
      <c r="C207" s="10" t="s">
        <v>150</v>
      </c>
      <c r="D207" s="5" t="str">
        <f>"20241121"</f>
        <v>20241121</v>
      </c>
    </row>
    <row r="208" spans="1:4">
      <c r="A208" s="6">
        <v>207</v>
      </c>
      <c r="B208" s="5" t="s">
        <v>374</v>
      </c>
      <c r="C208" s="10" t="s">
        <v>375</v>
      </c>
      <c r="D208" s="5" t="str">
        <f>"20241125"</f>
        <v>20241125</v>
      </c>
    </row>
    <row r="209" spans="1:4">
      <c r="A209" s="6">
        <v>208</v>
      </c>
      <c r="B209" s="5" t="s">
        <v>376</v>
      </c>
      <c r="C209" s="10" t="s">
        <v>377</v>
      </c>
      <c r="D209" s="5" t="str">
        <f>"20241106"</f>
        <v>20241106</v>
      </c>
    </row>
    <row r="210" spans="1:4">
      <c r="A210" s="6">
        <v>209</v>
      </c>
      <c r="B210" s="5" t="s">
        <v>378</v>
      </c>
      <c r="C210" s="10" t="s">
        <v>379</v>
      </c>
      <c r="D210" s="5" t="str">
        <f>"20241107"</f>
        <v>20241107</v>
      </c>
    </row>
    <row r="211" spans="1:4">
      <c r="A211" s="6">
        <v>210</v>
      </c>
      <c r="B211" s="5" t="s">
        <v>380</v>
      </c>
      <c r="C211" s="10" t="s">
        <v>337</v>
      </c>
      <c r="D211" s="5" t="str">
        <f>"20241128"</f>
        <v>20241128</v>
      </c>
    </row>
    <row r="212" spans="1:4">
      <c r="A212" s="6">
        <v>211</v>
      </c>
      <c r="B212" s="5" t="s">
        <v>381</v>
      </c>
      <c r="C212" s="10" t="s">
        <v>138</v>
      </c>
      <c r="D212" s="5" t="str">
        <f>"20241124"</f>
        <v>20241124</v>
      </c>
    </row>
    <row r="213" spans="1:4">
      <c r="A213" s="6">
        <v>212</v>
      </c>
      <c r="B213" s="5" t="s">
        <v>382</v>
      </c>
      <c r="C213" s="10" t="s">
        <v>43</v>
      </c>
      <c r="D213" s="5" t="str">
        <f>"20241106"</f>
        <v>20241106</v>
      </c>
    </row>
    <row r="214" spans="1:4">
      <c r="A214" s="6">
        <v>213</v>
      </c>
      <c r="B214" s="5" t="s">
        <v>383</v>
      </c>
      <c r="C214" s="10" t="s">
        <v>315</v>
      </c>
      <c r="D214" s="5" t="str">
        <f>"20241130"</f>
        <v>20241130</v>
      </c>
    </row>
    <row r="215" spans="1:4">
      <c r="A215" s="6">
        <v>214</v>
      </c>
      <c r="B215" s="5" t="s">
        <v>384</v>
      </c>
      <c r="C215" s="10" t="s">
        <v>112</v>
      </c>
      <c r="D215" s="5" t="str">
        <f>"20241127"</f>
        <v>20241127</v>
      </c>
    </row>
    <row r="216" spans="1:4">
      <c r="A216" s="6">
        <v>215</v>
      </c>
      <c r="B216" s="5" t="s">
        <v>385</v>
      </c>
      <c r="C216" s="10" t="s">
        <v>386</v>
      </c>
      <c r="D216" s="5" t="str">
        <f>"20241109"</f>
        <v>20241109</v>
      </c>
    </row>
    <row r="217" spans="1:4">
      <c r="A217" s="6">
        <v>216</v>
      </c>
      <c r="B217" s="5" t="s">
        <v>387</v>
      </c>
      <c r="C217" s="10" t="s">
        <v>388</v>
      </c>
      <c r="D217" s="5" t="str">
        <f>"20241121"</f>
        <v>20241121</v>
      </c>
    </row>
    <row r="218" spans="1:4">
      <c r="A218" s="6">
        <v>217</v>
      </c>
      <c r="B218" s="5" t="s">
        <v>389</v>
      </c>
      <c r="C218" s="10" t="s">
        <v>390</v>
      </c>
      <c r="D218" s="5" t="str">
        <f>"20241128"</f>
        <v>20241128</v>
      </c>
    </row>
    <row r="219" spans="1:4">
      <c r="A219" s="6">
        <v>218</v>
      </c>
      <c r="B219" s="5" t="s">
        <v>391</v>
      </c>
      <c r="C219" s="10" t="s">
        <v>375</v>
      </c>
      <c r="D219" s="5" t="str">
        <f>"20241119"</f>
        <v>20241119</v>
      </c>
    </row>
    <row r="220" spans="1:4">
      <c r="A220" s="6">
        <v>219</v>
      </c>
      <c r="B220" s="5" t="s">
        <v>392</v>
      </c>
      <c r="C220" s="10" t="s">
        <v>116</v>
      </c>
      <c r="D220" s="5" t="str">
        <f>"20241110"</f>
        <v>20241110</v>
      </c>
    </row>
    <row r="221" spans="1:4">
      <c r="A221" s="6">
        <v>220</v>
      </c>
      <c r="B221" s="5" t="s">
        <v>393</v>
      </c>
      <c r="C221" s="10" t="s">
        <v>394</v>
      </c>
      <c r="D221" s="5" t="str">
        <f>"20241129"</f>
        <v>20241129</v>
      </c>
    </row>
    <row r="222" spans="1:4">
      <c r="A222" s="6">
        <v>221</v>
      </c>
      <c r="B222" s="5" t="s">
        <v>395</v>
      </c>
      <c r="C222" s="10" t="s">
        <v>396</v>
      </c>
      <c r="D222" s="5" t="str">
        <f>"20241127"</f>
        <v>20241127</v>
      </c>
    </row>
    <row r="223" spans="1:4">
      <c r="A223" s="6">
        <v>222</v>
      </c>
      <c r="B223" s="5" t="s">
        <v>397</v>
      </c>
      <c r="C223" s="10" t="s">
        <v>371</v>
      </c>
      <c r="D223" s="5" t="str">
        <f>"20241127"</f>
        <v>20241127</v>
      </c>
    </row>
    <row r="224" spans="1:4">
      <c r="A224" s="6">
        <v>223</v>
      </c>
      <c r="B224" s="5" t="s">
        <v>398</v>
      </c>
      <c r="C224" s="10" t="s">
        <v>399</v>
      </c>
      <c r="D224" s="5" t="str">
        <f>"20241104"</f>
        <v>20241104</v>
      </c>
    </row>
    <row r="225" spans="1:4">
      <c r="A225" s="6">
        <v>224</v>
      </c>
      <c r="B225" s="5" t="s">
        <v>400</v>
      </c>
      <c r="C225" s="10" t="s">
        <v>401</v>
      </c>
      <c r="D225" s="5" t="str">
        <f>"20241106"</f>
        <v>20241106</v>
      </c>
    </row>
    <row r="226" spans="1:4">
      <c r="A226" s="6">
        <v>225</v>
      </c>
      <c r="B226" s="5" t="s">
        <v>402</v>
      </c>
      <c r="C226" s="10" t="s">
        <v>403</v>
      </c>
      <c r="D226" s="5" t="str">
        <f>"20241125"</f>
        <v>20241125</v>
      </c>
    </row>
    <row r="227" spans="1:4">
      <c r="A227" s="6">
        <v>226</v>
      </c>
      <c r="B227" s="5" t="s">
        <v>404</v>
      </c>
      <c r="C227" s="10" t="s">
        <v>405</v>
      </c>
      <c r="D227" s="5" t="str">
        <f>"20241123"</f>
        <v>20241123</v>
      </c>
    </row>
    <row r="228" spans="1:4">
      <c r="A228" s="6">
        <v>227</v>
      </c>
      <c r="B228" s="5" t="s">
        <v>406</v>
      </c>
      <c r="C228" s="10" t="s">
        <v>74</v>
      </c>
      <c r="D228" s="5" t="str">
        <f>"20241118"</f>
        <v>20241118</v>
      </c>
    </row>
    <row r="229" spans="1:4">
      <c r="A229" s="6">
        <v>228</v>
      </c>
      <c r="B229" s="5" t="s">
        <v>407</v>
      </c>
      <c r="C229" s="10" t="s">
        <v>114</v>
      </c>
      <c r="D229" s="5" t="str">
        <f>"20241118"</f>
        <v>20241118</v>
      </c>
    </row>
    <row r="230" spans="1:4">
      <c r="A230" s="6">
        <v>229</v>
      </c>
      <c r="B230" s="5" t="s">
        <v>408</v>
      </c>
      <c r="C230" s="10" t="s">
        <v>302</v>
      </c>
      <c r="D230" s="5" t="str">
        <f>"20241129"</f>
        <v>20241129</v>
      </c>
    </row>
    <row r="231" spans="1:4">
      <c r="A231" s="6">
        <v>230</v>
      </c>
      <c r="B231" s="5" t="s">
        <v>409</v>
      </c>
      <c r="C231" s="10" t="s">
        <v>152</v>
      </c>
      <c r="D231" s="5" t="str">
        <f>"20241105"</f>
        <v>20241105</v>
      </c>
    </row>
    <row r="232" spans="1:4">
      <c r="A232" s="6">
        <v>231</v>
      </c>
      <c r="B232" s="5" t="s">
        <v>410</v>
      </c>
      <c r="C232" s="10" t="s">
        <v>411</v>
      </c>
      <c r="D232" s="5" t="str">
        <f>"20241126"</f>
        <v>20241126</v>
      </c>
    </row>
    <row r="233" spans="1:4">
      <c r="A233" s="6">
        <v>232</v>
      </c>
      <c r="B233" s="5" t="s">
        <v>412</v>
      </c>
      <c r="C233" s="10" t="s">
        <v>413</v>
      </c>
      <c r="D233" s="5" t="str">
        <f>"20241114"</f>
        <v>20241114</v>
      </c>
    </row>
    <row r="234" spans="1:4">
      <c r="A234" s="6">
        <v>233</v>
      </c>
      <c r="B234" s="5" t="s">
        <v>414</v>
      </c>
      <c r="C234" s="10" t="s">
        <v>23</v>
      </c>
      <c r="D234" s="5" t="str">
        <f>"20241117"</f>
        <v>20241117</v>
      </c>
    </row>
    <row r="235" spans="1:4">
      <c r="A235" s="6">
        <v>234</v>
      </c>
      <c r="B235" s="5" t="s">
        <v>415</v>
      </c>
      <c r="C235" s="10" t="s">
        <v>416</v>
      </c>
      <c r="D235" s="5" t="str">
        <f>"20241124"</f>
        <v>20241124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selection activeCell="H14" sqref="H14"/>
    </sheetView>
  </sheetViews>
  <sheetFormatPr defaultColWidth="9" defaultRowHeight="13.5" outlineLevelCol="4"/>
  <cols>
    <col min="1" max="1" width="9" style="7"/>
    <col min="3" max="3" width="20.375" customWidth="1"/>
    <col min="4" max="4" width="33.75" customWidth="1"/>
    <col min="5" max="5" width="12.875" customWidth="1"/>
  </cols>
  <sheetData>
    <row r="1" s="1" customFormat="1" spans="1:5">
      <c r="A1" s="3" t="s">
        <v>0</v>
      </c>
      <c r="B1" s="4" t="s">
        <v>1</v>
      </c>
      <c r="C1" s="4" t="s">
        <v>2</v>
      </c>
      <c r="D1" s="8" t="s">
        <v>417</v>
      </c>
      <c r="E1" s="5" t="s">
        <v>3</v>
      </c>
    </row>
    <row r="2" spans="1:5">
      <c r="A2" s="9">
        <v>1</v>
      </c>
      <c r="B2" s="5" t="s">
        <v>418</v>
      </c>
      <c r="C2" s="10" t="s">
        <v>419</v>
      </c>
      <c r="D2" s="5" t="s">
        <v>420</v>
      </c>
      <c r="E2" s="5" t="s">
        <v>421</v>
      </c>
    </row>
    <row r="3" spans="1:5">
      <c r="A3" s="9">
        <v>2</v>
      </c>
      <c r="B3" s="5" t="s">
        <v>422</v>
      </c>
      <c r="C3" s="10" t="s">
        <v>242</v>
      </c>
      <c r="D3" s="5" t="s">
        <v>420</v>
      </c>
      <c r="E3" s="5" t="s">
        <v>423</v>
      </c>
    </row>
    <row r="4" spans="1:5">
      <c r="A4" s="9">
        <v>3</v>
      </c>
      <c r="B4" s="5" t="s">
        <v>424</v>
      </c>
      <c r="C4" s="10" t="s">
        <v>23</v>
      </c>
      <c r="D4" s="5" t="s">
        <v>420</v>
      </c>
      <c r="E4" s="5" t="s">
        <v>425</v>
      </c>
    </row>
    <row r="5" spans="1:5">
      <c r="A5" s="9">
        <v>4</v>
      </c>
      <c r="B5" s="5" t="s">
        <v>426</v>
      </c>
      <c r="C5" s="10" t="s">
        <v>252</v>
      </c>
      <c r="D5" s="5" t="s">
        <v>420</v>
      </c>
      <c r="E5" s="5" t="s">
        <v>423</v>
      </c>
    </row>
    <row r="6" spans="1:5">
      <c r="A6" s="9">
        <v>5</v>
      </c>
      <c r="B6" s="5" t="s">
        <v>427</v>
      </c>
      <c r="C6" s="10" t="s">
        <v>428</v>
      </c>
      <c r="D6" s="5" t="s">
        <v>429</v>
      </c>
      <c r="E6" s="5" t="s">
        <v>430</v>
      </c>
    </row>
    <row r="7" spans="1:5">
      <c r="A7" s="9">
        <v>6</v>
      </c>
      <c r="B7" s="5" t="s">
        <v>431</v>
      </c>
      <c r="C7" s="10" t="s">
        <v>432</v>
      </c>
      <c r="D7" s="5" t="s">
        <v>433</v>
      </c>
      <c r="E7" s="5" t="s">
        <v>430</v>
      </c>
    </row>
    <row r="8" spans="1:5">
      <c r="A8" s="9">
        <v>7</v>
      </c>
      <c r="B8" s="5" t="s">
        <v>434</v>
      </c>
      <c r="C8" s="10" t="s">
        <v>435</v>
      </c>
      <c r="D8" s="5" t="s">
        <v>436</v>
      </c>
      <c r="E8" s="5" t="s">
        <v>437</v>
      </c>
    </row>
    <row r="9" spans="1:5">
      <c r="A9" s="9">
        <v>8</v>
      </c>
      <c r="B9" s="5" t="s">
        <v>438</v>
      </c>
      <c r="C9" s="10" t="s">
        <v>439</v>
      </c>
      <c r="D9" s="5" t="s">
        <v>440</v>
      </c>
      <c r="E9" s="5" t="s">
        <v>441</v>
      </c>
    </row>
    <row r="10" spans="1:5">
      <c r="A10" s="9">
        <v>9</v>
      </c>
      <c r="B10" s="5" t="s">
        <v>442</v>
      </c>
      <c r="C10" s="10" t="s">
        <v>443</v>
      </c>
      <c r="D10" s="5" t="s">
        <v>440</v>
      </c>
      <c r="E10" s="5" t="s">
        <v>421</v>
      </c>
    </row>
    <row r="11" spans="1:5">
      <c r="A11" s="9">
        <v>10</v>
      </c>
      <c r="B11" s="5" t="s">
        <v>444</v>
      </c>
      <c r="C11" s="10" t="s">
        <v>445</v>
      </c>
      <c r="D11" s="5" t="s">
        <v>446</v>
      </c>
      <c r="E11" s="5" t="s">
        <v>447</v>
      </c>
    </row>
    <row r="12" spans="1:5">
      <c r="A12" s="9">
        <v>11</v>
      </c>
      <c r="B12" s="5" t="s">
        <v>448</v>
      </c>
      <c r="C12" s="10" t="s">
        <v>449</v>
      </c>
      <c r="D12" s="5" t="s">
        <v>450</v>
      </c>
      <c r="E12" s="5" t="s">
        <v>425</v>
      </c>
    </row>
    <row r="13" spans="1:5">
      <c r="A13" s="9">
        <v>12</v>
      </c>
      <c r="B13" s="5" t="s">
        <v>451</v>
      </c>
      <c r="C13" s="10" t="s">
        <v>452</v>
      </c>
      <c r="D13" s="5" t="s">
        <v>453</v>
      </c>
      <c r="E13" s="5" t="s">
        <v>454</v>
      </c>
    </row>
    <row r="14" spans="1:5">
      <c r="A14" s="9">
        <v>13</v>
      </c>
      <c r="B14" s="5" t="s">
        <v>455</v>
      </c>
      <c r="C14" s="10" t="s">
        <v>110</v>
      </c>
      <c r="D14" s="5" t="s">
        <v>456</v>
      </c>
      <c r="E14" s="5" t="s">
        <v>457</v>
      </c>
    </row>
    <row r="15" spans="1:5">
      <c r="A15" s="9">
        <v>14</v>
      </c>
      <c r="B15" s="5" t="s">
        <v>458</v>
      </c>
      <c r="C15" s="10" t="s">
        <v>459</v>
      </c>
      <c r="D15" s="5" t="s">
        <v>460</v>
      </c>
      <c r="E15" s="5" t="s">
        <v>447</v>
      </c>
    </row>
    <row r="16" spans="1:5">
      <c r="A16" s="9">
        <v>15</v>
      </c>
      <c r="B16" s="5" t="s">
        <v>461</v>
      </c>
      <c r="C16" s="10" t="s">
        <v>462</v>
      </c>
      <c r="D16" s="5" t="s">
        <v>460</v>
      </c>
      <c r="E16" s="5" t="s">
        <v>430</v>
      </c>
    </row>
    <row r="17" spans="1:5">
      <c r="A17" s="9">
        <v>16</v>
      </c>
      <c r="B17" s="5" t="s">
        <v>463</v>
      </c>
      <c r="C17" s="10" t="s">
        <v>169</v>
      </c>
      <c r="D17" s="5" t="s">
        <v>464</v>
      </c>
      <c r="E17" s="5" t="s">
        <v>457</v>
      </c>
    </row>
    <row r="18" spans="1:5">
      <c r="A18" s="9">
        <v>17</v>
      </c>
      <c r="B18" s="5" t="s">
        <v>465</v>
      </c>
      <c r="C18" s="10" t="s">
        <v>79</v>
      </c>
      <c r="D18" s="5" t="s">
        <v>464</v>
      </c>
      <c r="E18" s="5" t="s">
        <v>437</v>
      </c>
    </row>
    <row r="19" spans="1:5">
      <c r="A19" s="9">
        <v>18</v>
      </c>
      <c r="B19" s="5" t="s">
        <v>466</v>
      </c>
      <c r="C19" s="10" t="s">
        <v>467</v>
      </c>
      <c r="D19" s="5" t="s">
        <v>464</v>
      </c>
      <c r="E19" s="5" t="s">
        <v>447</v>
      </c>
    </row>
    <row r="20" spans="1:5">
      <c r="A20" s="9">
        <v>19</v>
      </c>
      <c r="B20" s="5" t="s">
        <v>468</v>
      </c>
      <c r="C20" s="10" t="s">
        <v>29</v>
      </c>
      <c r="D20" s="5" t="s">
        <v>464</v>
      </c>
      <c r="E20" s="5" t="s">
        <v>454</v>
      </c>
    </row>
    <row r="21" spans="1:5">
      <c r="A21" s="9">
        <v>20</v>
      </c>
      <c r="B21" s="5" t="s">
        <v>469</v>
      </c>
      <c r="C21" s="10" t="s">
        <v>470</v>
      </c>
      <c r="D21" s="5" t="s">
        <v>471</v>
      </c>
      <c r="E21" s="5" t="s">
        <v>472</v>
      </c>
    </row>
    <row r="22" spans="1:5">
      <c r="A22" s="9">
        <v>21</v>
      </c>
      <c r="B22" s="5" t="s">
        <v>473</v>
      </c>
      <c r="C22" s="10" t="s">
        <v>474</v>
      </c>
      <c r="D22" s="5" t="s">
        <v>475</v>
      </c>
      <c r="E22" s="5" t="s">
        <v>476</v>
      </c>
    </row>
    <row r="23" spans="1:5">
      <c r="A23" s="9">
        <v>22</v>
      </c>
      <c r="B23" s="5" t="s">
        <v>477</v>
      </c>
      <c r="C23" s="10" t="s">
        <v>205</v>
      </c>
      <c r="D23" s="5" t="s">
        <v>478</v>
      </c>
      <c r="E23" s="5" t="s">
        <v>476</v>
      </c>
    </row>
    <row r="24" spans="1:5">
      <c r="A24" s="9">
        <v>23</v>
      </c>
      <c r="B24" s="5" t="s">
        <v>479</v>
      </c>
      <c r="C24" s="10" t="s">
        <v>480</v>
      </c>
      <c r="D24" s="5" t="s">
        <v>481</v>
      </c>
      <c r="E24" s="5" t="s">
        <v>482</v>
      </c>
    </row>
    <row r="25" spans="1:5">
      <c r="A25" s="9">
        <v>24</v>
      </c>
      <c r="B25" s="5" t="s">
        <v>483</v>
      </c>
      <c r="C25" s="10" t="s">
        <v>484</v>
      </c>
      <c r="D25" s="5" t="s">
        <v>485</v>
      </c>
      <c r="E25" s="5" t="s">
        <v>457</v>
      </c>
    </row>
    <row r="26" spans="1:5">
      <c r="A26" s="9">
        <v>25</v>
      </c>
      <c r="B26" s="5" t="s">
        <v>486</v>
      </c>
      <c r="C26" s="10" t="s">
        <v>487</v>
      </c>
      <c r="D26" s="5" t="s">
        <v>488</v>
      </c>
      <c r="E26" s="5" t="s">
        <v>489</v>
      </c>
    </row>
    <row r="27" spans="1:5">
      <c r="A27" s="9">
        <v>26</v>
      </c>
      <c r="B27" s="5" t="s">
        <v>490</v>
      </c>
      <c r="C27" s="10" t="s">
        <v>321</v>
      </c>
      <c r="D27" s="5" t="s">
        <v>488</v>
      </c>
      <c r="E27" s="5" t="s">
        <v>421</v>
      </c>
    </row>
    <row r="28" spans="1:5">
      <c r="A28" s="9">
        <v>27</v>
      </c>
      <c r="B28" s="5" t="s">
        <v>491</v>
      </c>
      <c r="C28" s="10" t="s">
        <v>252</v>
      </c>
      <c r="D28" s="5" t="s">
        <v>488</v>
      </c>
      <c r="E28" s="5" t="s">
        <v>421</v>
      </c>
    </row>
    <row r="29" spans="1:5">
      <c r="A29" s="9">
        <v>28</v>
      </c>
      <c r="B29" s="5" t="s">
        <v>492</v>
      </c>
      <c r="C29" s="10" t="s">
        <v>493</v>
      </c>
      <c r="D29" s="5" t="s">
        <v>494</v>
      </c>
      <c r="E29" s="5" t="s">
        <v>476</v>
      </c>
    </row>
    <row r="30" spans="1:5">
      <c r="A30" s="9">
        <v>29</v>
      </c>
      <c r="B30" s="5" t="s">
        <v>495</v>
      </c>
      <c r="C30" s="10" t="s">
        <v>496</v>
      </c>
      <c r="D30" s="5" t="s">
        <v>497</v>
      </c>
      <c r="E30" s="5" t="s">
        <v>457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"/>
  <sheetViews>
    <sheetView tabSelected="1" workbookViewId="0">
      <selection activeCell="I28" sqref="I28"/>
    </sheetView>
  </sheetViews>
  <sheetFormatPr defaultColWidth="9" defaultRowHeight="13.5" outlineLevelCol="3"/>
  <cols>
    <col min="1" max="1" width="9" style="2"/>
    <col min="3" max="3" width="20.375" customWidth="1"/>
    <col min="4" max="4" width="12.875" customWidth="1"/>
  </cols>
  <sheetData>
    <row r="1" s="1" customFormat="1" spans="1:4">
      <c r="A1" s="3" t="s">
        <v>0</v>
      </c>
      <c r="B1" s="4" t="s">
        <v>1</v>
      </c>
      <c r="C1" s="4" t="s">
        <v>2</v>
      </c>
      <c r="D1" s="5" t="s">
        <v>3</v>
      </c>
    </row>
    <row r="2" spans="1:4">
      <c r="A2" s="6">
        <v>1</v>
      </c>
      <c r="B2" s="5" t="s">
        <v>498</v>
      </c>
      <c r="C2" s="5" t="s">
        <v>11</v>
      </c>
      <c r="D2" s="5" t="s">
        <v>499</v>
      </c>
    </row>
    <row r="3" spans="1:4">
      <c r="A3" s="6">
        <v>2</v>
      </c>
      <c r="B3" s="5" t="s">
        <v>500</v>
      </c>
      <c r="C3" s="5" t="s">
        <v>501</v>
      </c>
      <c r="D3" s="5" t="s">
        <v>489</v>
      </c>
    </row>
    <row r="4" spans="1:4">
      <c r="A4" s="6">
        <v>3</v>
      </c>
      <c r="B4" s="5" t="s">
        <v>502</v>
      </c>
      <c r="C4" s="5" t="s">
        <v>503</v>
      </c>
      <c r="D4" s="5" t="s">
        <v>457</v>
      </c>
    </row>
    <row r="5" spans="1:4">
      <c r="A5" s="6">
        <v>4</v>
      </c>
      <c r="B5" s="5" t="s">
        <v>504</v>
      </c>
      <c r="C5" s="5" t="s">
        <v>505</v>
      </c>
      <c r="D5" s="5" t="s">
        <v>506</v>
      </c>
    </row>
    <row r="6" spans="1:4">
      <c r="A6" s="6">
        <v>5</v>
      </c>
      <c r="B6" s="5" t="s">
        <v>507</v>
      </c>
      <c r="C6" s="5" t="s">
        <v>508</v>
      </c>
      <c r="D6" s="5" t="s">
        <v>509</v>
      </c>
    </row>
    <row r="7" spans="1:4">
      <c r="A7" s="6">
        <v>6</v>
      </c>
      <c r="B7" s="5" t="s">
        <v>510</v>
      </c>
      <c r="C7" s="5" t="s">
        <v>511</v>
      </c>
      <c r="D7" s="5" t="s">
        <v>457</v>
      </c>
    </row>
    <row r="8" spans="1:4">
      <c r="A8" s="6">
        <v>7</v>
      </c>
      <c r="B8" s="5" t="s">
        <v>512</v>
      </c>
      <c r="C8" s="5" t="s">
        <v>308</v>
      </c>
      <c r="D8" s="5" t="s">
        <v>513</v>
      </c>
    </row>
    <row r="9" spans="1:4">
      <c r="A9" s="6">
        <v>8</v>
      </c>
      <c r="B9" s="5" t="s">
        <v>514</v>
      </c>
      <c r="C9" s="5" t="s">
        <v>515</v>
      </c>
      <c r="D9" s="5" t="s">
        <v>454</v>
      </c>
    </row>
    <row r="10" spans="1:4">
      <c r="A10" s="6">
        <v>9</v>
      </c>
      <c r="B10" s="5" t="s">
        <v>516</v>
      </c>
      <c r="C10" s="5" t="s">
        <v>517</v>
      </c>
      <c r="D10" s="5" t="s">
        <v>518</v>
      </c>
    </row>
    <row r="11" spans="1:4">
      <c r="A11" s="6">
        <v>10</v>
      </c>
      <c r="B11" s="5" t="s">
        <v>519</v>
      </c>
      <c r="C11" s="5" t="s">
        <v>179</v>
      </c>
      <c r="D11" s="5" t="s">
        <v>423</v>
      </c>
    </row>
    <row r="12" spans="1:4">
      <c r="A12" s="6">
        <v>11</v>
      </c>
      <c r="B12" s="5" t="s">
        <v>520</v>
      </c>
      <c r="C12" s="5" t="s">
        <v>521</v>
      </c>
      <c r="D12" s="5" t="s">
        <v>509</v>
      </c>
    </row>
    <row r="13" spans="1:4">
      <c r="A13" s="6">
        <v>12</v>
      </c>
      <c r="B13" s="5" t="s">
        <v>522</v>
      </c>
      <c r="C13" s="5" t="s">
        <v>523</v>
      </c>
      <c r="D13" s="5" t="s">
        <v>524</v>
      </c>
    </row>
    <row r="14" spans="1:4">
      <c r="A14" s="6">
        <v>13</v>
      </c>
      <c r="B14" s="5" t="s">
        <v>525</v>
      </c>
      <c r="C14" s="5" t="s">
        <v>526</v>
      </c>
      <c r="D14" s="5" t="s">
        <v>527</v>
      </c>
    </row>
    <row r="15" spans="1:4">
      <c r="A15" s="6">
        <v>14</v>
      </c>
      <c r="B15" s="5" t="s">
        <v>528</v>
      </c>
      <c r="C15" s="5" t="s">
        <v>529</v>
      </c>
      <c r="D15" s="5" t="s">
        <v>513</v>
      </c>
    </row>
    <row r="16" spans="1:4">
      <c r="A16" s="6">
        <v>15</v>
      </c>
      <c r="B16" s="5" t="s">
        <v>530</v>
      </c>
      <c r="C16" s="5" t="s">
        <v>531</v>
      </c>
      <c r="D16" s="5" t="s">
        <v>532</v>
      </c>
    </row>
    <row r="17" spans="1:4">
      <c r="A17" s="6">
        <v>16</v>
      </c>
      <c r="B17" s="5" t="s">
        <v>533</v>
      </c>
      <c r="C17" s="5" t="s">
        <v>534</v>
      </c>
      <c r="D17" s="5" t="s">
        <v>437</v>
      </c>
    </row>
    <row r="18" spans="1:4">
      <c r="A18" s="6">
        <v>17</v>
      </c>
      <c r="B18" s="5" t="s">
        <v>535</v>
      </c>
      <c r="C18" s="5" t="s">
        <v>536</v>
      </c>
      <c r="D18" s="5" t="s">
        <v>454</v>
      </c>
    </row>
    <row r="19" spans="1:4">
      <c r="A19" s="6">
        <v>18</v>
      </c>
      <c r="B19" s="5" t="s">
        <v>537</v>
      </c>
      <c r="C19" s="5" t="s">
        <v>538</v>
      </c>
      <c r="D19" s="5" t="s">
        <v>454</v>
      </c>
    </row>
    <row r="20" spans="1:4">
      <c r="A20" s="6">
        <v>19</v>
      </c>
      <c r="B20" s="5" t="s">
        <v>539</v>
      </c>
      <c r="C20" s="5" t="s">
        <v>540</v>
      </c>
      <c r="D20" s="5" t="s">
        <v>430</v>
      </c>
    </row>
    <row r="21" spans="1:4">
      <c r="A21" s="6">
        <v>20</v>
      </c>
      <c r="B21" s="5" t="s">
        <v>541</v>
      </c>
      <c r="C21" s="5" t="s">
        <v>542</v>
      </c>
      <c r="D21" s="5" t="s">
        <v>524</v>
      </c>
    </row>
    <row r="22" spans="1:4">
      <c r="A22" s="6">
        <v>21</v>
      </c>
      <c r="B22" s="5" t="s">
        <v>543</v>
      </c>
      <c r="C22" s="5" t="s">
        <v>215</v>
      </c>
      <c r="D22" s="5" t="s">
        <v>447</v>
      </c>
    </row>
    <row r="23" spans="1:4">
      <c r="A23" s="6">
        <v>22</v>
      </c>
      <c r="B23" s="5" t="s">
        <v>544</v>
      </c>
      <c r="C23" s="5" t="s">
        <v>545</v>
      </c>
      <c r="D23" s="5" t="s">
        <v>421</v>
      </c>
    </row>
    <row r="24" spans="1:4">
      <c r="A24" s="6">
        <v>23</v>
      </c>
      <c r="B24" s="5" t="s">
        <v>546</v>
      </c>
      <c r="C24" s="5" t="s">
        <v>547</v>
      </c>
      <c r="D24" s="5" t="s">
        <v>506</v>
      </c>
    </row>
    <row r="25" spans="1:4">
      <c r="A25" s="6">
        <v>24</v>
      </c>
      <c r="B25" s="5" t="s">
        <v>548</v>
      </c>
      <c r="C25" s="5" t="s">
        <v>549</v>
      </c>
      <c r="D25" s="5" t="s">
        <v>524</v>
      </c>
    </row>
    <row r="26" spans="1:4">
      <c r="A26" s="6">
        <v>25</v>
      </c>
      <c r="B26" s="5" t="s">
        <v>550</v>
      </c>
      <c r="C26" s="5" t="s">
        <v>283</v>
      </c>
      <c r="D26" s="5" t="s">
        <v>421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YD</cp:lastModifiedBy>
  <dcterms:created xsi:type="dcterms:W3CDTF">2025-04-01T03:39:00Z</dcterms:created>
  <dcterms:modified xsi:type="dcterms:W3CDTF">2025-05-09T01:23:51Z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2052-11.1.0.13703</vt:lpwstr>
  </property>
</Properties>
</file>